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kerri\Downloads\SDP Shared Drive\"/>
    </mc:Choice>
  </mc:AlternateContent>
  <xr:revisionPtr revIDLastSave="0" documentId="8_{CE85F351-5922-4A0D-AC8C-13E8AB8C04E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DP EXPENSE REPORT" sheetId="1" r:id="rId1"/>
    <sheet name="Instructions" sheetId="2" r:id="rId2"/>
    <sheet name="account lists" sheetId="3" r:id="rId3"/>
    <sheet name="Bookkeeper format" sheetId="4" r:id="rId4"/>
  </sheets>
  <definedNames>
    <definedName name="Advances">#REF!</definedName>
    <definedName name="No">'account lists'!$B$27:$B$45</definedName>
    <definedName name="Subtotal">'SDP EXPENSE REPORT'!$N$41</definedName>
    <definedName name="Yes">'account lists'!#REF!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8" i="1"/>
  <c r="I3" i="4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E28" i="4"/>
  <c r="E29" i="4"/>
  <c r="E5" i="4" l="1"/>
  <c r="F5" i="4"/>
  <c r="G5" i="4"/>
  <c r="H5" i="4"/>
  <c r="I5" i="4"/>
  <c r="J5" i="4"/>
  <c r="K5" i="4"/>
  <c r="L5" i="4"/>
  <c r="E6" i="4"/>
  <c r="F6" i="4"/>
  <c r="G6" i="4"/>
  <c r="H6" i="4"/>
  <c r="I6" i="4"/>
  <c r="J6" i="4"/>
  <c r="K6" i="4"/>
  <c r="L6" i="4"/>
  <c r="E7" i="4"/>
  <c r="F7" i="4"/>
  <c r="G7" i="4"/>
  <c r="H7" i="4"/>
  <c r="I7" i="4"/>
  <c r="J7" i="4"/>
  <c r="K7" i="4"/>
  <c r="L7" i="4"/>
  <c r="E8" i="4"/>
  <c r="F8" i="4"/>
  <c r="G8" i="4"/>
  <c r="H8" i="4"/>
  <c r="I8" i="4"/>
  <c r="J8" i="4"/>
  <c r="K8" i="4"/>
  <c r="L8" i="4"/>
  <c r="E9" i="4"/>
  <c r="F9" i="4"/>
  <c r="G9" i="4"/>
  <c r="H9" i="4"/>
  <c r="I9" i="4"/>
  <c r="J9" i="4"/>
  <c r="K9" i="4"/>
  <c r="L9" i="4"/>
  <c r="E10" i="4"/>
  <c r="F10" i="4"/>
  <c r="G10" i="4"/>
  <c r="H10" i="4"/>
  <c r="I10" i="4"/>
  <c r="J10" i="4"/>
  <c r="K10" i="4"/>
  <c r="L10" i="4"/>
  <c r="E11" i="4"/>
  <c r="F11" i="4"/>
  <c r="G11" i="4"/>
  <c r="H11" i="4"/>
  <c r="I11" i="4"/>
  <c r="J11" i="4"/>
  <c r="K11" i="4"/>
  <c r="L11" i="4"/>
  <c r="E12" i="4"/>
  <c r="F12" i="4"/>
  <c r="G12" i="4"/>
  <c r="H12" i="4"/>
  <c r="I12" i="4"/>
  <c r="J12" i="4"/>
  <c r="K12" i="4"/>
  <c r="L12" i="4"/>
  <c r="E13" i="4"/>
  <c r="F13" i="4"/>
  <c r="G13" i="4"/>
  <c r="H13" i="4"/>
  <c r="I13" i="4"/>
  <c r="J13" i="4"/>
  <c r="K13" i="4"/>
  <c r="L13" i="4"/>
  <c r="E14" i="4"/>
  <c r="F14" i="4"/>
  <c r="G14" i="4"/>
  <c r="H14" i="4"/>
  <c r="I14" i="4"/>
  <c r="J14" i="4"/>
  <c r="K14" i="4"/>
  <c r="L14" i="4"/>
  <c r="E15" i="4"/>
  <c r="F15" i="4"/>
  <c r="G15" i="4"/>
  <c r="H15" i="4"/>
  <c r="I15" i="4"/>
  <c r="J15" i="4"/>
  <c r="K15" i="4"/>
  <c r="L15" i="4"/>
  <c r="E16" i="4"/>
  <c r="F16" i="4"/>
  <c r="G16" i="4"/>
  <c r="H16" i="4"/>
  <c r="I16" i="4"/>
  <c r="J16" i="4"/>
  <c r="K16" i="4"/>
  <c r="L16" i="4"/>
  <c r="E17" i="4"/>
  <c r="F17" i="4"/>
  <c r="G17" i="4"/>
  <c r="H17" i="4"/>
  <c r="I17" i="4"/>
  <c r="J17" i="4"/>
  <c r="K17" i="4"/>
  <c r="L17" i="4"/>
  <c r="E18" i="4"/>
  <c r="F18" i="4"/>
  <c r="G18" i="4"/>
  <c r="H18" i="4"/>
  <c r="I18" i="4"/>
  <c r="J18" i="4"/>
  <c r="K18" i="4"/>
  <c r="L18" i="4"/>
  <c r="E19" i="4"/>
  <c r="F19" i="4"/>
  <c r="G19" i="4"/>
  <c r="H19" i="4"/>
  <c r="I19" i="4"/>
  <c r="J19" i="4"/>
  <c r="K19" i="4"/>
  <c r="L19" i="4"/>
  <c r="E20" i="4"/>
  <c r="F20" i="4"/>
  <c r="G20" i="4"/>
  <c r="H20" i="4"/>
  <c r="I20" i="4"/>
  <c r="J20" i="4"/>
  <c r="K20" i="4"/>
  <c r="L20" i="4"/>
  <c r="E21" i="4"/>
  <c r="F21" i="4"/>
  <c r="G21" i="4"/>
  <c r="H21" i="4"/>
  <c r="I21" i="4"/>
  <c r="J21" i="4"/>
  <c r="K21" i="4"/>
  <c r="L21" i="4"/>
  <c r="E22" i="4"/>
  <c r="F22" i="4"/>
  <c r="G22" i="4"/>
  <c r="H22" i="4"/>
  <c r="I22" i="4"/>
  <c r="J22" i="4"/>
  <c r="K22" i="4"/>
  <c r="L22" i="4"/>
  <c r="E23" i="4"/>
  <c r="F23" i="4"/>
  <c r="G23" i="4"/>
  <c r="H23" i="4"/>
  <c r="I23" i="4"/>
  <c r="J23" i="4"/>
  <c r="K23" i="4"/>
  <c r="L23" i="4"/>
  <c r="E24" i="4"/>
  <c r="F24" i="4"/>
  <c r="G24" i="4"/>
  <c r="H24" i="4"/>
  <c r="I24" i="4"/>
  <c r="J24" i="4"/>
  <c r="K24" i="4"/>
  <c r="L24" i="4"/>
  <c r="E25" i="4"/>
  <c r="F25" i="4"/>
  <c r="G25" i="4"/>
  <c r="H25" i="4"/>
  <c r="I25" i="4"/>
  <c r="J25" i="4"/>
  <c r="K25" i="4"/>
  <c r="L25" i="4"/>
  <c r="E26" i="4"/>
  <c r="F26" i="4"/>
  <c r="G26" i="4"/>
  <c r="H26" i="4"/>
  <c r="I26" i="4"/>
  <c r="J26" i="4"/>
  <c r="K26" i="4"/>
  <c r="L26" i="4"/>
  <c r="E27" i="4"/>
  <c r="F27" i="4"/>
  <c r="G27" i="4"/>
  <c r="H27" i="4"/>
  <c r="I27" i="4"/>
  <c r="J27" i="4"/>
  <c r="K27" i="4"/>
  <c r="L27" i="4"/>
  <c r="F28" i="4"/>
  <c r="G28" i="4"/>
  <c r="H28" i="4"/>
  <c r="I28" i="4"/>
  <c r="J28" i="4"/>
  <c r="K28" i="4"/>
  <c r="L28" i="4"/>
  <c r="F29" i="4"/>
  <c r="G29" i="4"/>
  <c r="H29" i="4"/>
  <c r="I29" i="4"/>
  <c r="J29" i="4"/>
  <c r="K29" i="4"/>
  <c r="L29" i="4"/>
  <c r="E30" i="4"/>
  <c r="F30" i="4"/>
  <c r="G30" i="4"/>
  <c r="H30" i="4"/>
  <c r="I30" i="4"/>
  <c r="J30" i="4"/>
  <c r="K30" i="4"/>
  <c r="L30" i="4"/>
  <c r="E31" i="4"/>
  <c r="F31" i="4"/>
  <c r="G31" i="4"/>
  <c r="H31" i="4"/>
  <c r="I31" i="4"/>
  <c r="J31" i="4"/>
  <c r="K31" i="4"/>
  <c r="L31" i="4"/>
  <c r="E32" i="4"/>
  <c r="F32" i="4"/>
  <c r="G32" i="4"/>
  <c r="H32" i="4"/>
  <c r="I32" i="4"/>
  <c r="J32" i="4"/>
  <c r="K32" i="4"/>
  <c r="L32" i="4"/>
  <c r="E33" i="4"/>
  <c r="F33" i="4"/>
  <c r="G33" i="4"/>
  <c r="H33" i="4"/>
  <c r="I33" i="4"/>
  <c r="J33" i="4"/>
  <c r="K33" i="4"/>
  <c r="L33" i="4"/>
  <c r="E34" i="4"/>
  <c r="F34" i="4"/>
  <c r="G34" i="4"/>
  <c r="H34" i="4"/>
  <c r="I34" i="4"/>
  <c r="J34" i="4"/>
  <c r="K34" i="4"/>
  <c r="L34" i="4"/>
  <c r="E35" i="4"/>
  <c r="F35" i="4"/>
  <c r="G35" i="4"/>
  <c r="H35" i="4"/>
  <c r="I35" i="4"/>
  <c r="J35" i="4"/>
  <c r="K35" i="4"/>
  <c r="L35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M9" i="1"/>
  <c r="M10" i="1"/>
  <c r="M11" i="1"/>
  <c r="M12" i="1"/>
  <c r="M13" i="1"/>
  <c r="C8" i="4" s="1"/>
  <c r="M14" i="1"/>
  <c r="C9" i="4" s="1"/>
  <c r="M15" i="1"/>
  <c r="C10" i="4" s="1"/>
  <c r="M16" i="1"/>
  <c r="C11" i="4" s="1"/>
  <c r="M17" i="1"/>
  <c r="C12" i="4" s="1"/>
  <c r="M18" i="1"/>
  <c r="C13" i="4" s="1"/>
  <c r="M19" i="1"/>
  <c r="C14" i="4" s="1"/>
  <c r="M20" i="1"/>
  <c r="C15" i="4" s="1"/>
  <c r="M21" i="1"/>
  <c r="C16" i="4" s="1"/>
  <c r="M22" i="1"/>
  <c r="C17" i="4" s="1"/>
  <c r="M23" i="1"/>
  <c r="C18" i="4" s="1"/>
  <c r="M24" i="1"/>
  <c r="C19" i="4" s="1"/>
  <c r="M25" i="1"/>
  <c r="C20" i="4" s="1"/>
  <c r="M26" i="1"/>
  <c r="C21" i="4" s="1"/>
  <c r="M27" i="1"/>
  <c r="C22" i="4" s="1"/>
  <c r="M28" i="1"/>
  <c r="C23" i="4" s="1"/>
  <c r="M29" i="1"/>
  <c r="C24" i="4" s="1"/>
  <c r="M30" i="1"/>
  <c r="C25" i="4" s="1"/>
  <c r="M31" i="1"/>
  <c r="C26" i="4" s="1"/>
  <c r="M32" i="1"/>
  <c r="C27" i="4" s="1"/>
  <c r="M33" i="1"/>
  <c r="C28" i="4" s="1"/>
  <c r="M34" i="1"/>
  <c r="C29" i="4" s="1"/>
  <c r="M35" i="1"/>
  <c r="C30" i="4" s="1"/>
  <c r="M36" i="1"/>
  <c r="C31" i="4" s="1"/>
  <c r="M37" i="1"/>
  <c r="C32" i="4" s="1"/>
  <c r="M38" i="1"/>
  <c r="C33" i="4" s="1"/>
  <c r="M39" i="1"/>
  <c r="C34" i="4" s="1"/>
  <c r="M40" i="1"/>
  <c r="C35" i="4" s="1"/>
  <c r="M8" i="1"/>
  <c r="A30" i="4"/>
  <c r="A31" i="4"/>
  <c r="A32" i="4"/>
  <c r="A33" i="4"/>
  <c r="A34" i="4"/>
  <c r="A35" i="4"/>
  <c r="A23" i="4"/>
  <c r="A24" i="4"/>
  <c r="A25" i="4"/>
  <c r="A26" i="4"/>
  <c r="A27" i="4"/>
  <c r="A28" i="4"/>
  <c r="A29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M41" i="1" l="1"/>
  <c r="C7" i="4"/>
  <c r="C6" i="4"/>
  <c r="C5" i="4"/>
  <c r="A5" i="4"/>
  <c r="L4" i="4"/>
  <c r="K4" i="4"/>
  <c r="J4" i="4"/>
  <c r="I4" i="4"/>
  <c r="H4" i="4"/>
  <c r="G4" i="4"/>
  <c r="F4" i="4"/>
  <c r="E4" i="4"/>
  <c r="D4" i="4"/>
  <c r="C4" i="4"/>
  <c r="A4" i="4"/>
  <c r="L3" i="4"/>
  <c r="K3" i="4"/>
  <c r="J3" i="4"/>
  <c r="H3" i="4"/>
  <c r="G3" i="4"/>
  <c r="F3" i="4"/>
  <c r="E3" i="4"/>
  <c r="D3" i="4"/>
  <c r="C3" i="4"/>
  <c r="A3" i="4"/>
  <c r="B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Merlo</author>
  </authors>
  <commentList>
    <comment ref="C7" authorId="0" shapeId="0" xr:uid="{1EB67A68-0F85-0B48-9988-4A9AA790F8D2}">
      <text>
        <r>
          <rPr>
            <b/>
            <sz val="10"/>
            <color rgb="FF000000"/>
            <rFont val="Tahoma"/>
            <family val="2"/>
          </rPr>
          <t>Linda Merlo: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Press CNTR+; to enter current date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" authorId="0" shapeId="0" xr:uid="{00000000-0006-0000-0300-000001000000}">
      <text>
        <r>
          <rPr>
            <sz val="11"/>
            <color rgb="FF3F3F3F"/>
            <rFont val="Arial"/>
          </rPr>
          <t>Linda Merlo:
Press CNTR+; to enter current date</t>
        </r>
      </text>
    </comment>
  </commentList>
</comments>
</file>

<file path=xl/sharedStrings.xml><?xml version="1.0" encoding="utf-8"?>
<sst xmlns="http://schemas.openxmlformats.org/spreadsheetml/2006/main" count="237" uniqueCount="107">
  <si>
    <t xml:space="preserve"> </t>
  </si>
  <si>
    <t>NAME:</t>
  </si>
  <si>
    <t>I certify this to be a correct accounting of my expenses.</t>
  </si>
  <si>
    <t>No</t>
  </si>
  <si>
    <t>Receipt Ref#</t>
  </si>
  <si>
    <t>Recoverables</t>
  </si>
  <si>
    <t>Yes</t>
  </si>
  <si>
    <t>Black Jack Cross Country Ski Club</t>
  </si>
  <si>
    <t>Date</t>
  </si>
  <si>
    <t>Account (auto filled)</t>
  </si>
  <si>
    <t>Recoverable?</t>
  </si>
  <si>
    <t>Total</t>
  </si>
  <si>
    <t>Description of item/service</t>
  </si>
  <si>
    <t>Supplier</t>
  </si>
  <si>
    <t>Account List</t>
  </si>
  <si>
    <t>Type</t>
  </si>
  <si>
    <t>Detail type</t>
  </si>
  <si>
    <t>Description</t>
  </si>
  <si>
    <t>Sub Total</t>
  </si>
  <si>
    <t>GST</t>
  </si>
  <si>
    <t>PST</t>
  </si>
  <si>
    <t>Expenses</t>
  </si>
  <si>
    <t>Other Miscellaneous Service Cost</t>
  </si>
  <si>
    <t>Cost for Skier Development to participate in races</t>
  </si>
  <si>
    <t>Race Program:Advertising/Promotional</t>
  </si>
  <si>
    <t>Advertising/Promotional</t>
  </si>
  <si>
    <t>Race Program:Coaching</t>
  </si>
  <si>
    <t>Race Program:Coordination Services</t>
  </si>
  <si>
    <t>Race Program:Athlete Testing/Training Support</t>
  </si>
  <si>
    <t>Race Program:Accommodation</t>
  </si>
  <si>
    <t>Travel</t>
  </si>
  <si>
    <t>Race Program:Food/Travel Meals</t>
  </si>
  <si>
    <t>Travel meals</t>
  </si>
  <si>
    <t>Race Program:Fuel</t>
  </si>
  <si>
    <t>Race Program:Transportation</t>
  </si>
  <si>
    <t>Race Program:Van&amp;Trailer Maintenance</t>
  </si>
  <si>
    <t>Location</t>
  </si>
  <si>
    <t>Auto</t>
  </si>
  <si>
    <t>Race Program:Minor Equipment</t>
  </si>
  <si>
    <t>Race Program:Shipping, Freight, and Delivery</t>
  </si>
  <si>
    <t>Shipping, Freight, and Delivery</t>
  </si>
  <si>
    <t>-</t>
  </si>
  <si>
    <t>Race Program:Waxing Supplies</t>
  </si>
  <si>
    <t>Supplies</t>
  </si>
  <si>
    <t>Class</t>
  </si>
  <si>
    <t>Race Program:Supplies</t>
  </si>
  <si>
    <t>Date of purchase</t>
  </si>
  <si>
    <t>Race Program:Sponsorship of Racers</t>
  </si>
  <si>
    <t>Race Program:Volunteer Recognition</t>
  </si>
  <si>
    <t>Promotional Meals</t>
  </si>
  <si>
    <t>Race Program:Miscellaneous</t>
  </si>
  <si>
    <t>Expenses recovered from participating racers</t>
  </si>
  <si>
    <t>Column1</t>
  </si>
  <si>
    <t>Column2</t>
  </si>
  <si>
    <t>7200.10</t>
  </si>
  <si>
    <t>Race Program: Event Coach fees</t>
  </si>
  <si>
    <t>7200.20</t>
  </si>
  <si>
    <t>7200.30</t>
  </si>
  <si>
    <t>7200.40</t>
  </si>
  <si>
    <t>7200.80</t>
  </si>
  <si>
    <t>sdhpc12@gmail.com</t>
  </si>
  <si>
    <r>
      <t xml:space="preserve">Account /description 
</t>
    </r>
    <r>
      <rPr>
        <sz val="9"/>
        <color theme="0"/>
        <rFont val="Arial"/>
        <family val="2"/>
      </rPr>
      <t>(pick from dropdown)</t>
    </r>
  </si>
  <si>
    <t>EMAIL:</t>
  </si>
  <si>
    <t>DATE FORM IS SUBMITTED:</t>
  </si>
  <si>
    <t>Submit this excel file with scans or photos of receipts to:</t>
  </si>
  <si>
    <t>Click here to access http://www.skiblackjack.ca/sdp-policies-forms</t>
  </si>
  <si>
    <t>Items in blue bold below are headers in the SDP EXPENSE REPORT worksheet.</t>
  </si>
  <si>
    <t>Write this reference number on the respective receipt. Do this prior to scanning or photographing the receipt.</t>
  </si>
  <si>
    <t>After all expenses are entered and checked, certify your claim by selecting 'Yes" in the "I certify this....." drop down selection box at the top of the Expense Report.</t>
  </si>
  <si>
    <r>
      <rPr>
        <b/>
        <sz val="11"/>
        <color rgb="FF0070C0"/>
        <rFont val="Calibri"/>
        <family val="2"/>
        <scheme val="minor"/>
      </rPr>
      <t>Recoverable?</t>
    </r>
    <r>
      <rPr>
        <sz val="11"/>
        <rFont val="Calibri"/>
        <family val="2"/>
        <scheme val="minor"/>
      </rPr>
      <t>: denotes if the expense is a cost to be paid for by the attending atheletes.</t>
    </r>
  </si>
  <si>
    <r>
      <rPr>
        <b/>
        <sz val="11"/>
        <color rgb="FF0070C0"/>
        <rFont val="Calibri"/>
        <family val="2"/>
        <scheme val="minor"/>
      </rPr>
      <t>Event:</t>
    </r>
    <r>
      <rPr>
        <sz val="11"/>
        <rFont val="Calibri"/>
        <family val="2"/>
        <scheme val="minor"/>
      </rPr>
      <t xml:space="preserve"> the event that was being attended by the person claiming the expense, if applicable. This field is critical for recoverable expenses.</t>
    </r>
  </si>
  <si>
    <r>
      <rPr>
        <b/>
        <sz val="11"/>
        <color rgb="FF0070C0"/>
        <rFont val="Calibri"/>
        <family val="2"/>
        <scheme val="minor"/>
      </rPr>
      <t>Date:</t>
    </r>
    <r>
      <rPr>
        <sz val="11"/>
        <color rgb="FF0070C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date of purchase or date when the expense was incurred.</t>
    </r>
  </si>
  <si>
    <r>
      <rPr>
        <b/>
        <sz val="11"/>
        <color rgb="FF0070C0"/>
        <rFont val="Calibri"/>
        <family val="2"/>
        <scheme val="minor"/>
      </rPr>
      <t>Receipt Ref#</t>
    </r>
    <r>
      <rPr>
        <sz val="11"/>
        <color rgb="FF0070C0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 provides numbers to be written on the receipt for the expense detailed on that line.</t>
    </r>
  </si>
  <si>
    <r>
      <rPr>
        <b/>
        <sz val="11"/>
        <color rgb="FF0070C0"/>
        <rFont val="Calibri"/>
        <family val="2"/>
        <scheme val="minor"/>
      </rPr>
      <t>Account:</t>
    </r>
    <r>
      <rPr>
        <sz val="11"/>
        <rFont val="Calibri"/>
        <family val="2"/>
        <scheme val="minor"/>
      </rPr>
      <t xml:space="preserve"> auto filled by the previous two fields.</t>
    </r>
  </si>
  <si>
    <r>
      <rPr>
        <b/>
        <sz val="11"/>
        <color rgb="FF0070C0"/>
        <rFont val="Calibri"/>
        <family val="2"/>
        <scheme val="minor"/>
      </rPr>
      <t>Account/description:</t>
    </r>
    <r>
      <rPr>
        <sz val="11"/>
        <rFont val="Calibri"/>
        <family val="2"/>
        <scheme val="minor"/>
      </rPr>
      <t xml:space="preserve"> drop down selection field where the expense is assigned to an account. </t>
    </r>
  </si>
  <si>
    <t>Select the most appropriate account description based on what was purchased.</t>
  </si>
  <si>
    <r>
      <rPr>
        <b/>
        <sz val="11"/>
        <color rgb="FF0070C0"/>
        <rFont val="Calibri"/>
        <family val="2"/>
        <scheme val="minor"/>
      </rPr>
      <t>Supplier:</t>
    </r>
    <r>
      <rPr>
        <sz val="11"/>
        <rFont val="Calibri"/>
        <family val="2"/>
        <scheme val="minor"/>
      </rPr>
      <t xml:space="preserve"> the seller of the purchased item(s).</t>
    </r>
  </si>
  <si>
    <r>
      <rPr>
        <b/>
        <sz val="11"/>
        <color rgb="FF0070C0"/>
        <rFont val="Calibri"/>
        <family val="2"/>
        <scheme val="minor"/>
      </rPr>
      <t>Description of item/service:</t>
    </r>
    <r>
      <rPr>
        <sz val="11"/>
        <rFont val="Calibri"/>
        <family val="2"/>
        <scheme val="minor"/>
      </rPr>
      <t xml:space="preserve"> a short description of the expense. </t>
    </r>
  </si>
  <si>
    <t>Example: gas, groceries, wax supplies, hotel, etc.</t>
  </si>
  <si>
    <t>See http://www.skiblackjack.ca/sdp-policies-forms</t>
  </si>
  <si>
    <t>Example: Ferraro Foods, Petro Canada, etc.</t>
  </si>
  <si>
    <r>
      <rPr>
        <b/>
        <sz val="11"/>
        <color rgb="FF0070C0"/>
        <rFont val="Calibri"/>
        <family val="2"/>
        <scheme val="minor"/>
      </rPr>
      <t>Sub Total:</t>
    </r>
    <r>
      <rPr>
        <sz val="11"/>
        <rFont val="Calibri"/>
        <family val="2"/>
        <scheme val="minor"/>
      </rPr>
      <t xml:space="preserve"> cost before taxes are added on. </t>
    </r>
  </si>
  <si>
    <t>Fill in the amount of the purchase, less all taxes.</t>
  </si>
  <si>
    <t>If HST was charged, use the GST column.</t>
  </si>
  <si>
    <r>
      <rPr>
        <b/>
        <sz val="11"/>
        <color rgb="FF0070C0"/>
        <rFont val="Calibri"/>
        <family val="2"/>
        <scheme val="minor"/>
      </rPr>
      <t xml:space="preserve">PST and GST: </t>
    </r>
    <r>
      <rPr>
        <sz val="11"/>
        <rFont val="Calibri"/>
        <family val="2"/>
        <scheme val="minor"/>
      </rPr>
      <t xml:space="preserve">amount of tax paid. </t>
    </r>
  </si>
  <si>
    <r>
      <t xml:space="preserve">This Expense Claim Form has been designed to reduce the work to process expense claims connected to the Black Jack Skier Development Program (BJSDP).
For details on Recoverable and Non-recoverable expenses, see the </t>
    </r>
    <r>
      <rPr>
        <b/>
        <i/>
        <sz val="11"/>
        <color theme="1"/>
        <rFont val="Calibri"/>
        <family val="2"/>
        <scheme val="minor"/>
      </rPr>
      <t>Financial Management Policy</t>
    </r>
    <r>
      <rPr>
        <sz val="11"/>
        <color theme="1"/>
        <rFont val="Calibri"/>
        <family val="2"/>
        <scheme val="minor"/>
      </rPr>
      <t xml:space="preserve"> document on http://www.skiblackjack.ca/sdp-policies-forms</t>
    </r>
  </si>
  <si>
    <t>Receipts and this completed Expense Claim Form are to be emailed to sdhpc12@gmail.com</t>
  </si>
  <si>
    <t>BC Cup 1</t>
  </si>
  <si>
    <t>BC Cup 2</t>
  </si>
  <si>
    <t>BC Championships</t>
  </si>
  <si>
    <t>National Championships</t>
  </si>
  <si>
    <t>World Jr / U23 Championship Trials</t>
  </si>
  <si>
    <t>Teck Kootenay Cup #1 &amp; #2 (Rossland)</t>
  </si>
  <si>
    <t>Teck Kootenay Cup #5 &amp; #6 (Nelson)</t>
  </si>
  <si>
    <t>BC Winter Games Trials (Rossland)</t>
  </si>
  <si>
    <t>Western Championships</t>
  </si>
  <si>
    <t>Teck Kootenay Cup #3 &amp; #4 (Kimberley)</t>
  </si>
  <si>
    <t>BC Winter Games (Quesnel)</t>
  </si>
  <si>
    <r>
      <t xml:space="preserve">Event 
</t>
    </r>
    <r>
      <rPr>
        <sz val="9"/>
        <color theme="0"/>
        <rFont val="Arial"/>
        <family val="2"/>
      </rPr>
      <t>(use drop down if possible)</t>
    </r>
  </si>
  <si>
    <r>
      <t xml:space="preserve">Account 
</t>
    </r>
    <r>
      <rPr>
        <sz val="10"/>
        <color theme="0"/>
        <rFont val="Arial"/>
        <family val="2"/>
      </rPr>
      <t>(auto filled)</t>
    </r>
  </si>
  <si>
    <r>
      <t xml:space="preserve">Sub Total 
</t>
    </r>
    <r>
      <rPr>
        <sz val="10"/>
        <color theme="0"/>
        <rFont val="Arial"/>
        <family val="2"/>
      </rPr>
      <t>(before taxes)</t>
    </r>
  </si>
  <si>
    <r>
      <t xml:space="preserve">Total 
</t>
    </r>
    <r>
      <rPr>
        <sz val="10"/>
        <color theme="0"/>
        <rFont val="Arial"/>
        <family val="2"/>
      </rPr>
      <t>(auto filled)</t>
    </r>
  </si>
  <si>
    <r>
      <t xml:space="preserve">Receipt Ref#
</t>
    </r>
    <r>
      <rPr>
        <sz val="10"/>
        <color theme="0"/>
        <rFont val="Calibri"/>
        <family val="2"/>
        <scheme val="minor"/>
      </rPr>
      <t>(write # on receipt)</t>
    </r>
  </si>
  <si>
    <r>
      <t xml:space="preserve">Recoverable?
</t>
    </r>
    <r>
      <rPr>
        <sz val="9"/>
        <color theme="0"/>
        <rFont val="Arial"/>
        <family val="2"/>
      </rPr>
      <t>(pick from dropdown)</t>
    </r>
  </si>
  <si>
    <t>EXPENSE REPORT: Black Jack Skier Development Program</t>
  </si>
  <si>
    <t>Events (2023-2024)</t>
  </si>
  <si>
    <t>Data on this sheet is used for drop down boxes on the SDP 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</si>
</sst>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&quot;$&quot;* #,##0.00_);_(&quot;$&quot;* \(#,##0.00\);_(&quot;$&quot;* &quot;-&quot;??_);_(@_)"/>
    <numFmt numFmtId="165" formatCode="d/m/yyyy"/>
    <numFmt numFmtId="166" formatCode="&quot;$&quot;#,##0.00"/>
  </numFmts>
  <fonts count="46" x14ac:knownFonts="1">
    <font>
      <sz val="11"/>
      <color rgb="FF3F3F3F"/>
      <name val="Arial"/>
    </font>
    <font>
      <sz val="11"/>
      <color theme="1"/>
      <name val="Calibri"/>
      <family val="2"/>
      <scheme val="minor"/>
    </font>
    <font>
      <sz val="11"/>
      <color rgb="FF3F3F3F"/>
      <name val="Calibri"/>
    </font>
    <font>
      <b/>
      <sz val="11"/>
      <color theme="1"/>
      <name val="Calibri"/>
    </font>
    <font>
      <b/>
      <sz val="14"/>
      <color rgb="FF3F3F3F"/>
      <name val="Arial"/>
    </font>
    <font>
      <b/>
      <sz val="9"/>
      <color rgb="FF3F3F3F"/>
      <name val="Arial"/>
    </font>
    <font>
      <b/>
      <sz val="10"/>
      <color rgb="FF3F3F3F"/>
      <name val="Arial"/>
    </font>
    <font>
      <sz val="8"/>
      <color rgb="FF3F3F3F"/>
      <name val="Arial"/>
    </font>
    <font>
      <sz val="11"/>
      <color theme="1"/>
      <name val="Calibri"/>
    </font>
    <font>
      <sz val="8"/>
      <color rgb="FF000000"/>
      <name val="Arial"/>
    </font>
    <font>
      <u/>
      <sz val="11"/>
      <color theme="10"/>
      <name val="Arial"/>
    </font>
    <font>
      <sz val="11"/>
      <color rgb="FF3F3F3F"/>
      <name val="Arial"/>
    </font>
    <font>
      <sz val="18"/>
      <color theme="3"/>
      <name val="Calibri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6"/>
      <color theme="1" tint="0.2499465926084170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1"/>
      <color rgb="FF3F3F3F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</font>
    <font>
      <sz val="11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1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rgb="FF3F3F3F"/>
      <name val="Arial"/>
      <family val="2"/>
    </font>
    <font>
      <sz val="11"/>
      <name val="Calibri"/>
      <family val="2"/>
    </font>
    <font>
      <sz val="10"/>
      <color rgb="FF3F3F3F"/>
      <name val="Arial"/>
      <family val="2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i/>
      <sz val="12"/>
      <color theme="1" tint="0.2499465926084170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rgb="FF3F3F3F"/>
      <name val="Calibri"/>
      <family val="2"/>
    </font>
    <font>
      <b/>
      <i/>
      <sz val="12"/>
      <color theme="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1" tint="0.34998626667073579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>
      <alignment horizontal="left" vertical="center" wrapText="1"/>
    </xf>
    <xf numFmtId="14" fontId="15" fillId="0" borderId="3">
      <alignment horizontal="left" vertical="center"/>
    </xf>
    <xf numFmtId="0" fontId="15" fillId="0" borderId="3">
      <alignment vertical="center"/>
    </xf>
    <xf numFmtId="0" fontId="15" fillId="0" borderId="3">
      <alignment vertical="center" wrapText="1"/>
    </xf>
  </cellStyleXfs>
  <cellXfs count="99">
    <xf numFmtId="0" fontId="0" fillId="0" borderId="0" xfId="0"/>
    <xf numFmtId="49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0" fontId="2" fillId="0" borderId="2" xfId="0" applyFont="1" applyBorder="1"/>
    <xf numFmtId="49" fontId="3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49" fontId="8" fillId="0" borderId="0" xfId="0" applyNumberFormat="1" applyFont="1"/>
    <xf numFmtId="164" fontId="9" fillId="0" borderId="0" xfId="0" applyNumberFormat="1" applyFont="1" applyAlignment="1">
      <alignment horizontal="left" wrapText="1"/>
    </xf>
    <xf numFmtId="4" fontId="8" fillId="0" borderId="0" xfId="0" applyNumberFormat="1" applyFont="1"/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165" fontId="2" fillId="0" borderId="0" xfId="0" applyNumberFormat="1" applyFont="1"/>
    <xf numFmtId="166" fontId="2" fillId="0" borderId="0" xfId="0" applyNumberFormat="1" applyFont="1"/>
    <xf numFmtId="4" fontId="2" fillId="0" borderId="0" xfId="0" applyNumberFormat="1" applyFont="1"/>
    <xf numFmtId="0" fontId="12" fillId="0" borderId="0" xfId="3" applyAlignment="1">
      <alignment vertical="top"/>
    </xf>
    <xf numFmtId="49" fontId="0" fillId="0" borderId="0" xfId="0" applyNumberFormat="1"/>
    <xf numFmtId="0" fontId="0" fillId="0" borderId="3" xfId="0" applyBorder="1" applyAlignment="1">
      <alignment wrapText="1"/>
    </xf>
    <xf numFmtId="0" fontId="0" fillId="0" borderId="3" xfId="0" applyBorder="1"/>
    <xf numFmtId="0" fontId="15" fillId="0" borderId="3" xfId="6" applyBorder="1">
      <alignment horizontal="left" vertical="center" wrapText="1"/>
    </xf>
    <xf numFmtId="0" fontId="13" fillId="0" borderId="3" xfId="4" applyBorder="1" applyAlignment="1">
      <alignment horizontal="right" vertical="center" wrapText="1"/>
    </xf>
    <xf numFmtId="0" fontId="14" fillId="0" borderId="3" xfId="5" applyBorder="1" applyAlignment="1">
      <alignment horizontal="right" vertical="center" indent="1"/>
    </xf>
    <xf numFmtId="0" fontId="15" fillId="0" borderId="8" xfId="7" applyNumberFormat="1" applyBorder="1" applyAlignment="1">
      <alignment horizontal="center" vertical="center"/>
    </xf>
    <xf numFmtId="14" fontId="0" fillId="0" borderId="9" xfId="7" applyFont="1" applyBorder="1">
      <alignment horizontal="left" vertical="center"/>
    </xf>
    <xf numFmtId="0" fontId="0" fillId="2" borderId="3" xfId="9" applyFont="1" applyFill="1" applyAlignment="1">
      <alignment horizontal="center" vertical="center" wrapText="1"/>
    </xf>
    <xf numFmtId="14" fontId="15" fillId="0" borderId="9" xfId="7" applyBorder="1">
      <alignment horizontal="left" vertical="center"/>
    </xf>
    <xf numFmtId="0" fontId="16" fillId="0" borderId="0" xfId="0" applyFont="1"/>
    <xf numFmtId="0" fontId="0" fillId="0" borderId="0" xfId="0" applyAlignment="1">
      <alignment wrapText="1"/>
    </xf>
    <xf numFmtId="2" fontId="0" fillId="0" borderId="9" xfId="2" applyNumberFormat="1" applyFont="1" applyBorder="1" applyAlignment="1">
      <alignment vertical="center"/>
    </xf>
    <xf numFmtId="14" fontId="19" fillId="0" borderId="9" xfId="7" applyFont="1" applyBorder="1">
      <alignment horizontal="left" vertical="center"/>
    </xf>
    <xf numFmtId="0" fontId="19" fillId="0" borderId="8" xfId="9" applyFont="1" applyBorder="1">
      <alignment vertical="center" wrapText="1"/>
    </xf>
    <xf numFmtId="49" fontId="19" fillId="0" borderId="8" xfId="9" applyNumberFormat="1" applyFont="1" applyBorder="1">
      <alignment vertical="center" wrapText="1"/>
    </xf>
    <xf numFmtId="0" fontId="19" fillId="0" borderId="8" xfId="0" applyFont="1" applyBorder="1"/>
    <xf numFmtId="14" fontId="15" fillId="0" borderId="9" xfId="0" applyNumberFormat="1" applyFont="1" applyBorder="1" applyAlignment="1">
      <alignment horizontal="left" vertical="center"/>
    </xf>
    <xf numFmtId="49" fontId="15" fillId="0" borderId="9" xfId="0" applyNumberFormat="1" applyFont="1" applyBorder="1" applyAlignment="1">
      <alignment horizontal="left" vertical="center"/>
    </xf>
    <xf numFmtId="49" fontId="15" fillId="0" borderId="9" xfId="0" applyNumberFormat="1" applyFont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49" fontId="15" fillId="0" borderId="8" xfId="0" applyNumberFormat="1" applyFont="1" applyBorder="1" applyAlignment="1">
      <alignment vertical="center" wrapText="1"/>
    </xf>
    <xf numFmtId="2" fontId="19" fillId="0" borderId="8" xfId="0" applyNumberFormat="1" applyFont="1" applyBorder="1"/>
    <xf numFmtId="2" fontId="19" fillId="0" borderId="9" xfId="0" applyNumberFormat="1" applyFont="1" applyBorder="1"/>
    <xf numFmtId="2" fontId="19" fillId="0" borderId="10" xfId="0" applyNumberFormat="1" applyFont="1" applyBorder="1"/>
    <xf numFmtId="2" fontId="19" fillId="0" borderId="9" xfId="0" applyNumberFormat="1" applyFont="1" applyBorder="1" applyAlignment="1">
      <alignment vertical="center"/>
    </xf>
    <xf numFmtId="0" fontId="21" fillId="3" borderId="3" xfId="8" applyFont="1" applyFill="1">
      <alignment vertical="center"/>
    </xf>
    <xf numFmtId="0" fontId="20" fillId="3" borderId="3" xfId="8" applyFont="1" applyFill="1">
      <alignment vertical="center"/>
    </xf>
    <xf numFmtId="0" fontId="21" fillId="3" borderId="3" xfId="8" applyFont="1" applyFill="1" applyAlignment="1">
      <alignment horizontal="center" vertical="center" wrapText="1"/>
    </xf>
    <xf numFmtId="0" fontId="21" fillId="3" borderId="3" xfId="8" applyFont="1" applyFill="1" applyAlignment="1">
      <alignment vertical="center" wrapText="1"/>
    </xf>
    <xf numFmtId="49" fontId="22" fillId="3" borderId="3" xfId="8" applyNumberFormat="1" applyFont="1" applyFill="1" applyAlignment="1">
      <alignment vertical="center" wrapText="1"/>
    </xf>
    <xf numFmtId="0" fontId="22" fillId="3" borderId="3" xfId="8" applyFont="1" applyFill="1" applyAlignment="1">
      <alignment vertical="center" wrapText="1"/>
    </xf>
    <xf numFmtId="0" fontId="15" fillId="0" borderId="12" xfId="6" applyBorder="1" applyAlignment="1">
      <alignment horizontal="center" vertical="center" wrapText="1"/>
    </xf>
    <xf numFmtId="0" fontId="15" fillId="0" borderId="11" xfId="6" applyBorder="1" applyAlignment="1">
      <alignment horizontal="center" vertical="center" wrapText="1"/>
    </xf>
    <xf numFmtId="0" fontId="14" fillId="0" borderId="3" xfId="4" applyFont="1" applyBorder="1" applyAlignment="1">
      <alignment horizontal="right" vertical="center" wrapText="1"/>
    </xf>
    <xf numFmtId="0" fontId="15" fillId="0" borderId="6" xfId="6" applyAlignment="1">
      <alignment horizontal="left" vertical="center"/>
    </xf>
    <xf numFmtId="0" fontId="14" fillId="0" borderId="3" xfId="5" applyBorder="1" applyAlignment="1">
      <alignment horizontal="right" vertical="center"/>
    </xf>
    <xf numFmtId="0" fontId="14" fillId="0" borderId="3" xfId="5" applyBorder="1" applyAlignment="1" applyProtection="1">
      <alignment horizontal="right" vertical="center"/>
      <protection locked="0"/>
    </xf>
    <xf numFmtId="0" fontId="26" fillId="0" borderId="3" xfId="0" applyFont="1" applyFill="1" applyBorder="1"/>
    <xf numFmtId="0" fontId="25" fillId="5" borderId="0" xfId="1" applyFont="1" applyFill="1" applyAlignment="1">
      <alignment horizontal="center"/>
    </xf>
    <xf numFmtId="0" fontId="26" fillId="0" borderId="0" xfId="0" applyFont="1"/>
    <xf numFmtId="0" fontId="27" fillId="0" borderId="0" xfId="0" applyFont="1"/>
    <xf numFmtId="0" fontId="30" fillId="0" borderId="0" xfId="0" applyFont="1" applyAlignment="1">
      <alignment horizontal="left" vertical="center" readingOrder="1"/>
    </xf>
    <xf numFmtId="0" fontId="27" fillId="0" borderId="0" xfId="0" applyFont="1" applyAlignment="1">
      <alignment wrapText="1"/>
    </xf>
    <xf numFmtId="0" fontId="25" fillId="5" borderId="0" xfId="0" applyFont="1" applyFill="1"/>
    <xf numFmtId="0" fontId="32" fillId="0" borderId="0" xfId="0" applyFont="1" applyAlignment="1">
      <alignment horizontal="center" vertical="center" readingOrder="1"/>
    </xf>
    <xf numFmtId="0" fontId="27" fillId="0" borderId="0" xfId="0" applyFont="1" applyAlignment="1">
      <alignment horizontal="center" vertical="center" readingOrder="1"/>
    </xf>
    <xf numFmtId="0" fontId="31" fillId="0" borderId="0" xfId="0" applyFont="1" applyAlignment="1">
      <alignment horizontal="left" vertical="center" indent="2" readingOrder="1"/>
    </xf>
    <xf numFmtId="0" fontId="31" fillId="0" borderId="0" xfId="0" applyFont="1" applyAlignment="1">
      <alignment horizontal="left" indent="2"/>
    </xf>
    <xf numFmtId="0" fontId="31" fillId="0" borderId="0" xfId="0" applyFont="1" applyAlignment="1">
      <alignment horizontal="left" wrapText="1" indent="2"/>
    </xf>
    <xf numFmtId="0" fontId="33" fillId="0" borderId="0" xfId="0" applyFont="1" applyAlignment="1">
      <alignment horizontal="left" indent="2"/>
    </xf>
    <xf numFmtId="0" fontId="34" fillId="0" borderId="0" xfId="0" applyFont="1" applyAlignment="1">
      <alignment horizontal="left" indent="2"/>
    </xf>
    <xf numFmtId="2" fontId="0" fillId="6" borderId="9" xfId="2" applyNumberFormat="1" applyFont="1" applyFill="1" applyBorder="1" applyAlignment="1">
      <alignment vertical="center"/>
    </xf>
    <xf numFmtId="4" fontId="0" fillId="6" borderId="9" xfId="2" applyNumberFormat="1" applyFont="1" applyFill="1" applyBorder="1" applyAlignment="1">
      <alignment vertical="center"/>
    </xf>
    <xf numFmtId="2" fontId="19" fillId="6" borderId="9" xfId="0" applyNumberFormat="1" applyFont="1" applyFill="1" applyBorder="1"/>
    <xf numFmtId="0" fontId="1" fillId="0" borderId="3" xfId="0" applyFont="1" applyFill="1" applyBorder="1" applyAlignment="1">
      <alignment vertical="center" wrapText="1"/>
    </xf>
    <xf numFmtId="0" fontId="25" fillId="3" borderId="0" xfId="0" applyFont="1" applyFill="1" applyAlignment="1">
      <alignment horizontal="center" vertical="center" readingOrder="1"/>
    </xf>
    <xf numFmtId="0" fontId="37" fillId="0" borderId="0" xfId="0" applyFont="1"/>
    <xf numFmtId="0" fontId="37" fillId="0" borderId="0" xfId="0" applyFont="1" applyAlignment="1">
      <alignment wrapText="1"/>
    </xf>
    <xf numFmtId="49" fontId="38" fillId="0" borderId="9" xfId="7" applyNumberFormat="1" applyFont="1" applyBorder="1">
      <alignment horizontal="left" vertical="center"/>
    </xf>
    <xf numFmtId="49" fontId="22" fillId="3" borderId="3" xfId="8" applyNumberFormat="1" applyFont="1" applyFill="1" applyAlignment="1">
      <alignment horizontal="center" vertical="center" wrapText="1"/>
    </xf>
    <xf numFmtId="0" fontId="20" fillId="3" borderId="3" xfId="8" applyFont="1" applyFill="1" applyAlignment="1">
      <alignment vertical="center" wrapText="1"/>
    </xf>
    <xf numFmtId="49" fontId="38" fillId="0" borderId="9" xfId="9" applyNumberFormat="1" applyFont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left" vertical="center" wrapText="1" indent="1"/>
    </xf>
    <xf numFmtId="49" fontId="36" fillId="0" borderId="0" xfId="0" applyNumberFormat="1" applyFont="1" applyAlignment="1">
      <alignment horizontal="left"/>
    </xf>
    <xf numFmtId="0" fontId="42" fillId="0" borderId="0" xfId="0" applyFont="1"/>
    <xf numFmtId="0" fontId="43" fillId="0" borderId="2" xfId="0" applyFont="1" applyBorder="1"/>
    <xf numFmtId="0" fontId="41" fillId="0" borderId="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right" wrapText="1"/>
    </xf>
    <xf numFmtId="0" fontId="44" fillId="3" borderId="3" xfId="0" applyFont="1" applyFill="1" applyBorder="1" applyAlignment="1">
      <alignment horizontal="right" vertical="center" wrapText="1"/>
    </xf>
    <xf numFmtId="49" fontId="45" fillId="4" borderId="0" xfId="1" applyNumberFormat="1" applyFont="1" applyFill="1" applyAlignment="1">
      <alignment horizontal="left" vertical="center" indent="1"/>
    </xf>
  </cellXfs>
  <cellStyles count="10">
    <cellStyle name="Currency" xfId="2" builtinId="4"/>
    <cellStyle name="Date" xfId="7" xr:uid="{8F9BE4F3-D39C-6F4B-ABF6-DB6E6DB92E73}"/>
    <cellStyle name="Header Row" xfId="8" xr:uid="{FABDF785-3D8E-E743-B125-DB81876D889F}"/>
    <cellStyle name="Heading 2" xfId="4" builtinId="17"/>
    <cellStyle name="Heading 3" xfId="5" builtinId="18"/>
    <cellStyle name="Hyperlink" xfId="1" builtinId="8"/>
    <cellStyle name="Label Text" xfId="6" xr:uid="{E3564F3D-118B-2140-BE09-F9547D179A41}"/>
    <cellStyle name="Normal" xfId="0" builtinId="0"/>
    <cellStyle name="Table Text" xfId="9" xr:uid="{C48F27A2-F81D-8744-8FC6-4DE7E36B0C4F}"/>
    <cellStyle name="Title" xfId="3" builtinId="15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Arial"/>
        <family val="2"/>
        <scheme val="none"/>
      </font>
      <numFmt numFmtId="2" formatCode="0.0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Arial"/>
        <family val="2"/>
        <scheme val="none"/>
      </font>
      <numFmt numFmtId="2" formatCode="0.00"/>
      <border diagonalUp="0" diagonalDown="0" outline="0">
        <left style="thin">
          <color auto="1"/>
        </left>
        <right style="thin">
          <color auto="1"/>
        </right>
        <top style="double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Arial"/>
        <family val="2"/>
        <scheme val="none"/>
      </font>
      <numFmt numFmtId="2" formatCode="0.0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Arial"/>
        <family val="2"/>
        <scheme val="none"/>
      </font>
      <numFmt numFmtId="2" formatCode="0.00"/>
      <border diagonalUp="0" diagonalDown="0" outline="0">
        <left/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9" formatCode="yyyy/mm/dd"/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9" formatCode="yyyy/mm/dd"/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Arial"/>
        <family val="2"/>
        <scheme val="none"/>
      </font>
      <border diagonalUp="0" diagonalDown="0" outline="0">
        <left/>
        <right style="thin">
          <color auto="1"/>
        </right>
        <top/>
        <bottom/>
      </border>
    </dxf>
    <dxf>
      <numFmt numFmtId="2" formatCode="0.0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2" formatCode="0.00"/>
      <alignment horizontal="general" vertical="center" textRotation="0" wrapText="0" indent="0" justifyLastLine="0" shrinkToFit="0" readingOrder="0"/>
      <border outline="0">
        <right style="thin">
          <color auto="1"/>
        </right>
      </border>
    </dxf>
    <dxf>
      <numFmt numFmtId="2" formatCode="0.0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2" formatCode="0.00"/>
      <border diagonalUp="0" diagonalDown="0">
        <left/>
        <right style="thin">
          <color auto="1"/>
        </right>
        <top/>
        <bottom/>
      </border>
    </dxf>
    <dxf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alignment textRotation="0" wrapText="1" indent="0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outline="0">
        <left style="thin">
          <color auto="1"/>
        </left>
      </border>
    </dxf>
    <dxf>
      <font>
        <strike val="0"/>
        <outline val="0"/>
        <shadow val="0"/>
        <u val="none"/>
        <vertAlign val="baseline"/>
        <sz val="10"/>
        <color rgb="FF3F3F3F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3F3F3F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  <alignment horizontal="general" vertical="bottom" textRotation="0" indent="0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</font>
      <fill>
        <patternFill patternType="solid">
          <fgColor indexed="64"/>
          <bgColor theme="5"/>
        </patternFill>
      </fill>
      <alignment vertical="center" textRotation="0" justifyLastLine="0" shrinkToFit="0" readingOrder="0"/>
    </dxf>
    <dxf>
      <fill>
        <patternFill patternType="solid">
          <fgColor rgb="FFF6D2CA"/>
          <bgColor rgb="FFF6D2CA"/>
        </patternFill>
      </fill>
    </dxf>
    <dxf>
      <fill>
        <patternFill patternType="solid">
          <fgColor rgb="FFEEA695"/>
          <bgColor rgb="FFEEA695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F6D2CA"/>
          <bgColor rgb="FFF6D2CA"/>
        </patternFill>
      </fill>
    </dxf>
    <dxf>
      <fill>
        <patternFill patternType="solid">
          <fgColor rgb="FFF6D2CA"/>
          <bgColor rgb="FFF6D2CA"/>
        </patternFill>
      </fill>
    </dxf>
    <dxf>
      <fill>
        <patternFill patternType="solid">
          <fgColor theme="4"/>
          <bgColor theme="4"/>
        </patternFill>
      </fill>
    </dxf>
  </dxfs>
  <tableStyles count="2">
    <tableStyle name="account lists-style" pivot="0" count="3" xr9:uid="{00000000-0011-0000-FFFF-FFFF00000000}">
      <tableStyleElement type="headerRow" dxfId="32"/>
      <tableStyleElement type="firstRowStripe" dxfId="31"/>
      <tableStyleElement type="secondRowStripe" dxfId="30"/>
    </tableStyle>
    <tableStyle name="SDP EXPENSE REPORT-style" pivot="0" count="4" xr9:uid="{00000000-0011-0000-FFFF-FFFF01000000}">
      <tableStyleElement type="headerRow" dxfId="29"/>
      <tableStyleElement type="totalRow" dxfId="28"/>
      <tableStyleElement type="firstRowStripe" dxfId="27"/>
      <tableStyleElement type="second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268B302-386F-B148-BBE8-E80343DD4826}" name="ExpenseData" displayName="ExpenseData" ref="B7:M41" totalsRowCount="1" headerRowDxfId="25" dataDxfId="24" headerRowCellStyle="Header Row">
  <tableColumns count="12">
    <tableColumn id="10" xr3:uid="{6619D0F0-4279-3148-8A73-F65DCEE3C30F}" name="Receipt Ref#_x000a_(write # on receipt)" dataDxfId="23" totalsRowDxfId="11"/>
    <tableColumn id="1" xr3:uid="{75AF25B6-E0B3-184D-9AFB-2C6324345C5E}" name="Date" dataDxfId="22" totalsRowDxfId="10" dataCellStyle="Date"/>
    <tableColumn id="4" xr3:uid="{9F3B4032-9324-1A4F-82A3-E51C16180343}" name="Event _x000a_(use drop down if possible)" dataDxfId="21" totalsRowDxfId="9" dataCellStyle="Date"/>
    <tableColumn id="5" xr3:uid="{A5AA03E8-32DB-6241-B874-090EAB86882E}" name="Recoverable?_x000a_(pick from dropdown)" dataDxfId="20" totalsRowDxfId="8" dataCellStyle="Date"/>
    <tableColumn id="2" xr3:uid="{64BE93DE-0EDF-C64C-9F39-1F806ACA72B8}" name="Account /description _x000a_(pick from dropdown)" dataDxfId="19" totalsRowDxfId="7" dataCellStyle="Table Text"/>
    <tableColumn id="14" xr3:uid="{760B606C-C4FC-C64E-8C6E-78D42197BBBD}" name="Account _x000a_(auto filled)" dataDxfId="18" totalsRowDxfId="6" dataCellStyle="Table Text">
      <calculatedColumnFormula>VLOOKUP(F8,'account lists'!B$27:C$44,2)</calculatedColumnFormula>
    </tableColumn>
    <tableColumn id="3" xr3:uid="{0B7D3AC9-604B-1B42-8309-BB5DC1E805B3}" name="Supplier" dataDxfId="17" totalsRowDxfId="5" dataCellStyle="Table Text"/>
    <tableColumn id="11" xr3:uid="{8641ECF2-276E-7A4A-AFC2-07A5D6933C61}" name="Description of item/service" dataDxfId="16" totalsRowDxfId="4" dataCellStyle="Table Text"/>
    <tableColumn id="12" xr3:uid="{CADF84E0-D331-1244-B5D0-4AEA4C5B49E4}" name="Sub Total _x000a_(before taxes)" dataDxfId="15" totalsRowDxfId="3" dataCellStyle="Currency"/>
    <tableColumn id="9" xr3:uid="{44982503-6D00-8C4E-AD57-750E8C840469}" name="GST" dataDxfId="14" totalsRowDxfId="2" dataCellStyle="Currency"/>
    <tableColumn id="7" xr3:uid="{F3E0F794-9ACB-3445-906B-53A58652B9FC}" name="PST" dataDxfId="13" totalsRowDxfId="1" dataCellStyle="Currency"/>
    <tableColumn id="8" xr3:uid="{F751FBC7-FBC4-4B4A-ACF4-E1C469B89B7E}" name="Total _x000a_(auto filled)" totalsRowFunction="custom" dataDxfId="12" totalsRowDxfId="0" dataCellStyle="Currency">
      <calculatedColumnFormula>SUM(J8:L8)</calculatedColumnFormula>
      <totalsRowFormula>SUM(M8:M40)</totalsRow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Enter expenses by date, account with description, &amp; various expenses by category in this table to calculate the total expenses incurred by employe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_1" displayName="Table_1" ref="B26:C45">
  <tableColumns count="2">
    <tableColumn id="1" xr3:uid="{00000000-0010-0000-0100-000001000000}" name="Column1"/>
    <tableColumn id="2" xr3:uid="{00000000-0010-0000-0100-000002000000}" name="Column2"/>
  </tableColumns>
  <tableStyleInfo name="account list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B0381C"/>
      </a:accent1>
      <a:accent2>
        <a:srgbClr val="2B759D"/>
      </a:accent2>
      <a:accent3>
        <a:srgbClr val="D9782E"/>
      </a:accent3>
      <a:accent4>
        <a:srgbClr val="538D32"/>
      </a:accent4>
      <a:accent5>
        <a:srgbClr val="724271"/>
      </a:accent5>
      <a:accent6>
        <a:srgbClr val="DCB330"/>
      </a:accent6>
      <a:hlink>
        <a:srgbClr val="2B759D"/>
      </a:hlink>
      <a:folHlink>
        <a:srgbClr val="2B759D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dhpc12@gmail.com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kiblackjack.ca/sdp-policies-form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N42"/>
  <sheetViews>
    <sheetView showGridLines="0" tabSelected="1" topLeftCell="G2" workbookViewId="0">
      <selection activeCell="I11" sqref="I11"/>
    </sheetView>
  </sheetViews>
  <sheetFormatPr defaultColWidth="8.796875" defaultRowHeight="30" customHeight="1" x14ac:dyDescent="0.25"/>
  <cols>
    <col min="1" max="1" width="2.5" customWidth="1"/>
    <col min="2" max="2" width="14.296875" customWidth="1"/>
    <col min="3" max="3" width="12.5" customWidth="1"/>
    <col min="4" max="4" width="30.69921875" style="27" customWidth="1"/>
    <col min="5" max="5" width="18" style="27" customWidth="1"/>
    <col min="6" max="6" width="34.796875" style="27" customWidth="1"/>
    <col min="7" max="7" width="36.19921875" style="38" customWidth="1"/>
    <col min="8" max="8" width="33.796875" style="38" customWidth="1"/>
    <col min="9" max="9" width="52.19921875" style="38" customWidth="1"/>
    <col min="10" max="10" width="23.19921875" customWidth="1"/>
    <col min="11" max="11" width="12.5" customWidth="1"/>
    <col min="12" max="12" width="11.5" customWidth="1"/>
    <col min="13" max="13" width="11.19921875" customWidth="1"/>
    <col min="14" max="14" width="51.296875" customWidth="1"/>
  </cols>
  <sheetData>
    <row r="1" spans="2:14" ht="30" customHeight="1" x14ac:dyDescent="0.25">
      <c r="B1" s="26" t="s">
        <v>104</v>
      </c>
      <c r="G1" s="28"/>
      <c r="H1" s="28"/>
      <c r="I1" s="28"/>
    </row>
    <row r="2" spans="2:14" ht="16.95" customHeight="1" thickBot="1" x14ac:dyDescent="0.3">
      <c r="B2" s="95"/>
      <c r="C2" s="95"/>
      <c r="D2" s="95"/>
      <c r="F2" s="30"/>
      <c r="G2" s="31"/>
      <c r="H2" s="31"/>
      <c r="I2" s="31"/>
    </row>
    <row r="3" spans="2:14" ht="30" customHeight="1" thickBot="1" x14ac:dyDescent="0.3">
      <c r="B3" s="65" t="s">
        <v>1</v>
      </c>
      <c r="C3" s="65"/>
      <c r="D3" s="61"/>
      <c r="E3" s="61"/>
      <c r="F3" s="96" t="s">
        <v>2</v>
      </c>
      <c r="G3" s="91"/>
      <c r="I3" s="32"/>
    </row>
    <row r="4" spans="2:14" ht="34.049999999999997" customHeight="1" x14ac:dyDescent="0.25">
      <c r="B4" s="64" t="s">
        <v>62</v>
      </c>
      <c r="C4" s="64"/>
      <c r="D4" s="60"/>
      <c r="E4" s="60"/>
      <c r="H4" s="28"/>
      <c r="I4"/>
    </row>
    <row r="5" spans="2:14" ht="29.4" customHeight="1" x14ac:dyDescent="0.25">
      <c r="B5" s="62" t="s">
        <v>63</v>
      </c>
      <c r="C5" s="62"/>
      <c r="D5" s="63"/>
      <c r="E5" s="63"/>
      <c r="F5" s="97" t="s">
        <v>64</v>
      </c>
      <c r="G5" s="98" t="s">
        <v>60</v>
      </c>
    </row>
    <row r="6" spans="2:14" ht="15" customHeight="1" x14ac:dyDescent="0.25">
      <c r="G6" s="28"/>
      <c r="H6" s="28"/>
      <c r="I6" s="28"/>
      <c r="J6" s="29"/>
      <c r="K6" s="29"/>
      <c r="L6" s="29"/>
      <c r="M6" s="29"/>
    </row>
    <row r="7" spans="2:14" ht="37.049999999999997" customHeight="1" x14ac:dyDescent="0.25">
      <c r="B7" s="89" t="s">
        <v>102</v>
      </c>
      <c r="C7" s="55" t="s">
        <v>8</v>
      </c>
      <c r="D7" s="58" t="s">
        <v>98</v>
      </c>
      <c r="E7" s="58" t="s">
        <v>103</v>
      </c>
      <c r="F7" s="58" t="s">
        <v>61</v>
      </c>
      <c r="G7" s="88" t="s">
        <v>99</v>
      </c>
      <c r="H7" s="56" t="s">
        <v>13</v>
      </c>
      <c r="I7" s="57" t="s">
        <v>12</v>
      </c>
      <c r="J7" s="59" t="s">
        <v>100</v>
      </c>
      <c r="K7" s="54" t="s">
        <v>19</v>
      </c>
      <c r="L7" s="54" t="s">
        <v>20</v>
      </c>
      <c r="M7" s="59" t="s">
        <v>101</v>
      </c>
      <c r="N7" s="29"/>
    </row>
    <row r="8" spans="2:14" ht="30" customHeight="1" x14ac:dyDescent="0.25">
      <c r="B8" s="33">
        <v>1</v>
      </c>
      <c r="C8" s="40"/>
      <c r="D8" s="87"/>
      <c r="E8" s="34"/>
      <c r="F8" s="90" t="s">
        <v>41</v>
      </c>
      <c r="G8" s="35" t="str">
        <f>VLOOKUP(F8,'account lists'!B$27:C$44,2)</f>
        <v xml:space="preserve"> </v>
      </c>
      <c r="H8" s="41" t="s">
        <v>0</v>
      </c>
      <c r="I8" s="42" t="s">
        <v>0</v>
      </c>
      <c r="J8" s="39">
        <v>0</v>
      </c>
      <c r="K8" s="39">
        <v>0</v>
      </c>
      <c r="L8" s="53">
        <v>0</v>
      </c>
      <c r="M8" s="80">
        <f>SUM(J8:L8)</f>
        <v>0</v>
      </c>
    </row>
    <row r="9" spans="2:14" ht="30" customHeight="1" x14ac:dyDescent="0.25">
      <c r="B9" s="33">
        <v>2</v>
      </c>
      <c r="C9" s="34"/>
      <c r="D9" s="87"/>
      <c r="E9" s="34"/>
      <c r="F9" s="90" t="s">
        <v>41</v>
      </c>
      <c r="G9" s="35" t="str">
        <f>VLOOKUP(F9,'account lists'!B$27:C$44,2)</f>
        <v xml:space="preserve"> </v>
      </c>
      <c r="H9" s="41" t="s">
        <v>0</v>
      </c>
      <c r="I9" s="42" t="s">
        <v>0</v>
      </c>
      <c r="J9" s="39">
        <v>0</v>
      </c>
      <c r="K9" s="39">
        <v>0</v>
      </c>
      <c r="L9" s="53">
        <v>0</v>
      </c>
      <c r="M9" s="80">
        <f t="shared" ref="M9:M40" si="0">SUM(J9:L9)</f>
        <v>0</v>
      </c>
    </row>
    <row r="10" spans="2:14" ht="30" customHeight="1" x14ac:dyDescent="0.25">
      <c r="B10" s="33">
        <v>3</v>
      </c>
      <c r="C10" s="34"/>
      <c r="D10" s="87"/>
      <c r="E10" s="34"/>
      <c r="F10" s="90" t="s">
        <v>41</v>
      </c>
      <c r="G10" s="35" t="str">
        <f>VLOOKUP(F10,'account lists'!B$27:C$44,2)</f>
        <v xml:space="preserve"> </v>
      </c>
      <c r="H10" s="41" t="s">
        <v>0</v>
      </c>
      <c r="I10" s="42" t="s">
        <v>0</v>
      </c>
      <c r="J10" s="39">
        <v>0</v>
      </c>
      <c r="K10" s="39">
        <v>0</v>
      </c>
      <c r="L10" s="53">
        <v>0</v>
      </c>
      <c r="M10" s="80">
        <f t="shared" si="0"/>
        <v>0</v>
      </c>
    </row>
    <row r="11" spans="2:14" ht="30" customHeight="1" x14ac:dyDescent="0.25">
      <c r="B11" s="33">
        <v>4</v>
      </c>
      <c r="C11" s="34"/>
      <c r="D11" s="87"/>
      <c r="E11" s="34"/>
      <c r="F11" s="90" t="s">
        <v>41</v>
      </c>
      <c r="G11" s="35" t="str">
        <f>VLOOKUP(F11,'account lists'!B$27:C$44,2)</f>
        <v xml:space="preserve"> </v>
      </c>
      <c r="H11" s="41" t="s">
        <v>0</v>
      </c>
      <c r="I11" s="42" t="s">
        <v>0</v>
      </c>
      <c r="J11" s="39">
        <v>0</v>
      </c>
      <c r="K11" s="39">
        <v>0</v>
      </c>
      <c r="L11" s="53">
        <v>0</v>
      </c>
      <c r="M11" s="80">
        <f t="shared" si="0"/>
        <v>0</v>
      </c>
    </row>
    <row r="12" spans="2:14" ht="30" customHeight="1" x14ac:dyDescent="0.25">
      <c r="B12" s="33">
        <v>5</v>
      </c>
      <c r="C12" s="34"/>
      <c r="D12" s="87"/>
      <c r="E12" s="34"/>
      <c r="F12" s="90" t="s">
        <v>41</v>
      </c>
      <c r="G12" s="35" t="str">
        <f>VLOOKUP(F12,'account lists'!B$27:C$44,2)</f>
        <v xml:space="preserve"> </v>
      </c>
      <c r="H12" s="41" t="s">
        <v>0</v>
      </c>
      <c r="I12" s="42" t="s">
        <v>0</v>
      </c>
      <c r="J12" s="39">
        <v>0</v>
      </c>
      <c r="K12" s="39">
        <v>0</v>
      </c>
      <c r="L12" s="53">
        <v>0</v>
      </c>
      <c r="M12" s="80">
        <f t="shared" si="0"/>
        <v>0</v>
      </c>
    </row>
    <row r="13" spans="2:14" ht="30" customHeight="1" x14ac:dyDescent="0.25">
      <c r="B13" s="33">
        <v>6</v>
      </c>
      <c r="C13" s="34"/>
      <c r="D13" s="87"/>
      <c r="E13" s="34"/>
      <c r="F13" s="90" t="s">
        <v>41</v>
      </c>
      <c r="G13" s="35" t="str">
        <f>VLOOKUP(F13,'account lists'!B$27:C$44,2)</f>
        <v xml:space="preserve"> </v>
      </c>
      <c r="H13" s="41" t="s">
        <v>0</v>
      </c>
      <c r="I13" s="42" t="s">
        <v>0</v>
      </c>
      <c r="J13" s="39">
        <v>0</v>
      </c>
      <c r="K13" s="39">
        <v>0</v>
      </c>
      <c r="L13" s="53">
        <v>0</v>
      </c>
      <c r="M13" s="80">
        <f t="shared" si="0"/>
        <v>0</v>
      </c>
    </row>
    <row r="14" spans="2:14" ht="30" customHeight="1" x14ac:dyDescent="0.25">
      <c r="B14" s="33">
        <v>7</v>
      </c>
      <c r="C14" s="34"/>
      <c r="D14" s="87"/>
      <c r="E14" s="34"/>
      <c r="F14" s="90" t="s">
        <v>41</v>
      </c>
      <c r="G14" s="35" t="str">
        <f>VLOOKUP(F14,'account lists'!B$27:C$44,2)</f>
        <v xml:space="preserve"> </v>
      </c>
      <c r="H14" s="41" t="s">
        <v>0</v>
      </c>
      <c r="I14" s="42" t="s">
        <v>0</v>
      </c>
      <c r="J14" s="39">
        <v>0</v>
      </c>
      <c r="K14" s="39">
        <v>0</v>
      </c>
      <c r="L14" s="53">
        <v>0</v>
      </c>
      <c r="M14" s="80">
        <f t="shared" si="0"/>
        <v>0</v>
      </c>
    </row>
    <row r="15" spans="2:14" ht="30" customHeight="1" x14ac:dyDescent="0.25">
      <c r="B15" s="33">
        <v>8</v>
      </c>
      <c r="C15" s="34"/>
      <c r="D15" s="87"/>
      <c r="E15" s="34"/>
      <c r="F15" s="90" t="s">
        <v>41</v>
      </c>
      <c r="G15" s="35" t="str">
        <f>VLOOKUP(F15,'account lists'!B$27:C$44,2)</f>
        <v xml:space="preserve"> </v>
      </c>
      <c r="H15" s="41" t="s">
        <v>0</v>
      </c>
      <c r="I15" s="42" t="s">
        <v>0</v>
      </c>
      <c r="J15" s="39">
        <v>0</v>
      </c>
      <c r="K15" s="39">
        <v>0</v>
      </c>
      <c r="L15" s="53">
        <v>0</v>
      </c>
      <c r="M15" s="80">
        <f t="shared" si="0"/>
        <v>0</v>
      </c>
    </row>
    <row r="16" spans="2:14" ht="30" customHeight="1" x14ac:dyDescent="0.25">
      <c r="B16" s="33">
        <v>9</v>
      </c>
      <c r="C16" s="34"/>
      <c r="D16" s="87"/>
      <c r="E16" s="34"/>
      <c r="F16" s="90" t="s">
        <v>41</v>
      </c>
      <c r="G16" s="35" t="str">
        <f>VLOOKUP(F16,'account lists'!B$27:C$44,2)</f>
        <v xml:space="preserve"> </v>
      </c>
      <c r="H16" s="41" t="s">
        <v>0</v>
      </c>
      <c r="I16" s="42" t="s">
        <v>0</v>
      </c>
      <c r="J16" s="39">
        <v>0</v>
      </c>
      <c r="K16" s="39">
        <v>0</v>
      </c>
      <c r="L16" s="53">
        <v>0</v>
      </c>
      <c r="M16" s="80">
        <f t="shared" si="0"/>
        <v>0</v>
      </c>
    </row>
    <row r="17" spans="2:13" ht="30" customHeight="1" x14ac:dyDescent="0.25">
      <c r="B17" s="33">
        <v>10</v>
      </c>
      <c r="C17" s="34"/>
      <c r="D17" s="87"/>
      <c r="E17" s="34"/>
      <c r="F17" s="90" t="s">
        <v>41</v>
      </c>
      <c r="G17" s="35" t="str">
        <f>VLOOKUP(F17,'account lists'!B$27:C$44,2)</f>
        <v xml:space="preserve"> </v>
      </c>
      <c r="H17" s="41" t="s">
        <v>0</v>
      </c>
      <c r="I17" s="42" t="s">
        <v>0</v>
      </c>
      <c r="J17" s="39">
        <v>0</v>
      </c>
      <c r="K17" s="39">
        <v>0</v>
      </c>
      <c r="L17" s="53">
        <v>0</v>
      </c>
      <c r="M17" s="80">
        <f t="shared" si="0"/>
        <v>0</v>
      </c>
    </row>
    <row r="18" spans="2:13" ht="30" customHeight="1" x14ac:dyDescent="0.25">
      <c r="B18" s="33">
        <v>11</v>
      </c>
      <c r="C18" s="34"/>
      <c r="D18" s="87"/>
      <c r="E18" s="34"/>
      <c r="F18" s="90" t="s">
        <v>41</v>
      </c>
      <c r="G18" s="35" t="str">
        <f>VLOOKUP(F18,'account lists'!B$27:C$44,2)</f>
        <v xml:space="preserve"> </v>
      </c>
      <c r="H18" s="41" t="s">
        <v>0</v>
      </c>
      <c r="I18" s="42" t="s">
        <v>0</v>
      </c>
      <c r="J18" s="39">
        <v>0</v>
      </c>
      <c r="K18" s="39">
        <v>0</v>
      </c>
      <c r="L18" s="53">
        <v>0</v>
      </c>
      <c r="M18" s="80">
        <f t="shared" si="0"/>
        <v>0</v>
      </c>
    </row>
    <row r="19" spans="2:13" ht="30" customHeight="1" x14ac:dyDescent="0.25">
      <c r="B19" s="33">
        <v>12</v>
      </c>
      <c r="C19" s="34"/>
      <c r="D19" s="87"/>
      <c r="E19" s="34"/>
      <c r="F19" s="90" t="s">
        <v>41</v>
      </c>
      <c r="G19" s="35" t="str">
        <f>VLOOKUP(F19,'account lists'!B$27:C$44,2)</f>
        <v xml:space="preserve"> </v>
      </c>
      <c r="H19" s="41" t="s">
        <v>0</v>
      </c>
      <c r="I19" s="42" t="s">
        <v>0</v>
      </c>
      <c r="J19" s="39">
        <v>0</v>
      </c>
      <c r="K19" s="39">
        <v>0</v>
      </c>
      <c r="L19" s="53">
        <v>0</v>
      </c>
      <c r="M19" s="81">
        <f t="shared" si="0"/>
        <v>0</v>
      </c>
    </row>
    <row r="20" spans="2:13" ht="30" customHeight="1" x14ac:dyDescent="0.25">
      <c r="B20" s="33">
        <v>13</v>
      </c>
      <c r="C20" s="34"/>
      <c r="D20" s="87"/>
      <c r="E20" s="34"/>
      <c r="F20" s="90" t="s">
        <v>41</v>
      </c>
      <c r="G20" s="35" t="str">
        <f>VLOOKUP(F20,'account lists'!B$27:C$44,2)</f>
        <v xml:space="preserve"> </v>
      </c>
      <c r="H20" s="41" t="s">
        <v>0</v>
      </c>
      <c r="I20" s="42" t="s">
        <v>0</v>
      </c>
      <c r="J20" s="39">
        <v>0</v>
      </c>
      <c r="K20" s="39">
        <v>0</v>
      </c>
      <c r="L20" s="53">
        <v>0</v>
      </c>
      <c r="M20" s="81">
        <f t="shared" si="0"/>
        <v>0</v>
      </c>
    </row>
    <row r="21" spans="2:13" ht="30" customHeight="1" x14ac:dyDescent="0.25">
      <c r="B21" s="33">
        <v>14</v>
      </c>
      <c r="C21" s="34"/>
      <c r="D21" s="87"/>
      <c r="E21" s="34"/>
      <c r="F21" s="90" t="s">
        <v>41</v>
      </c>
      <c r="G21" s="35" t="str">
        <f>VLOOKUP(F21,'account lists'!B$27:C$44,2)</f>
        <v xml:space="preserve"> </v>
      </c>
      <c r="H21" s="41" t="s">
        <v>0</v>
      </c>
      <c r="I21" s="42" t="s">
        <v>0</v>
      </c>
      <c r="J21" s="39">
        <v>0</v>
      </c>
      <c r="K21" s="39">
        <v>0</v>
      </c>
      <c r="L21" s="53">
        <v>0</v>
      </c>
      <c r="M21" s="81">
        <f t="shared" si="0"/>
        <v>0</v>
      </c>
    </row>
    <row r="22" spans="2:13" ht="30" customHeight="1" x14ac:dyDescent="0.25">
      <c r="B22" s="33">
        <v>15</v>
      </c>
      <c r="C22" s="34"/>
      <c r="D22" s="87"/>
      <c r="E22" s="34"/>
      <c r="F22" s="90" t="s">
        <v>41</v>
      </c>
      <c r="G22" s="35" t="str">
        <f>VLOOKUP(F22,'account lists'!B$27:C$44,2)</f>
        <v xml:space="preserve"> </v>
      </c>
      <c r="H22" s="41" t="s">
        <v>0</v>
      </c>
      <c r="I22" s="42" t="s">
        <v>0</v>
      </c>
      <c r="J22" s="39">
        <v>0</v>
      </c>
      <c r="K22" s="39">
        <v>0</v>
      </c>
      <c r="L22" s="53">
        <v>0</v>
      </c>
      <c r="M22" s="81">
        <f t="shared" si="0"/>
        <v>0</v>
      </c>
    </row>
    <row r="23" spans="2:13" ht="30" customHeight="1" x14ac:dyDescent="0.25">
      <c r="B23" s="33">
        <v>16</v>
      </c>
      <c r="C23" s="34"/>
      <c r="D23" s="87"/>
      <c r="E23" s="34"/>
      <c r="F23" s="90" t="s">
        <v>41</v>
      </c>
      <c r="G23" s="35" t="str">
        <f>VLOOKUP(F23,'account lists'!B$27:C$44,2)</f>
        <v xml:space="preserve"> </v>
      </c>
      <c r="H23" s="41" t="s">
        <v>0</v>
      </c>
      <c r="I23" s="42" t="s">
        <v>0</v>
      </c>
      <c r="J23" s="39">
        <v>0</v>
      </c>
      <c r="K23" s="39">
        <v>0</v>
      </c>
      <c r="L23" s="53">
        <v>0</v>
      </c>
      <c r="M23" s="81">
        <f t="shared" si="0"/>
        <v>0</v>
      </c>
    </row>
    <row r="24" spans="2:13" ht="30" customHeight="1" x14ac:dyDescent="0.25">
      <c r="B24" s="33">
        <v>17</v>
      </c>
      <c r="C24" s="34"/>
      <c r="D24" s="87"/>
      <c r="E24" s="34"/>
      <c r="F24" s="90" t="s">
        <v>41</v>
      </c>
      <c r="G24" s="35" t="str">
        <f>VLOOKUP(F24,'account lists'!B$27:C$44,2)</f>
        <v xml:space="preserve"> </v>
      </c>
      <c r="H24" s="41" t="s">
        <v>0</v>
      </c>
      <c r="I24" s="42" t="s">
        <v>0</v>
      </c>
      <c r="J24" s="39">
        <v>0</v>
      </c>
      <c r="K24" s="39">
        <v>0</v>
      </c>
      <c r="L24" s="53">
        <v>0</v>
      </c>
      <c r="M24" s="81">
        <f t="shared" si="0"/>
        <v>0</v>
      </c>
    </row>
    <row r="25" spans="2:13" ht="30" customHeight="1" x14ac:dyDescent="0.25">
      <c r="B25" s="33">
        <v>18</v>
      </c>
      <c r="C25" s="34"/>
      <c r="D25" s="87"/>
      <c r="E25" s="34"/>
      <c r="F25" s="90" t="s">
        <v>41</v>
      </c>
      <c r="G25" s="35" t="str">
        <f>VLOOKUP(F25,'account lists'!B$27:C$44,2)</f>
        <v xml:space="preserve"> </v>
      </c>
      <c r="H25" s="41" t="s">
        <v>0</v>
      </c>
      <c r="I25" s="42" t="s">
        <v>0</v>
      </c>
      <c r="J25" s="39">
        <v>0</v>
      </c>
      <c r="K25" s="39">
        <v>0</v>
      </c>
      <c r="L25" s="53">
        <v>0</v>
      </c>
      <c r="M25" s="81">
        <f t="shared" si="0"/>
        <v>0</v>
      </c>
    </row>
    <row r="26" spans="2:13" ht="30" customHeight="1" x14ac:dyDescent="0.25">
      <c r="B26" s="33">
        <v>19</v>
      </c>
      <c r="C26" s="34"/>
      <c r="D26" s="87"/>
      <c r="E26" s="34"/>
      <c r="F26" s="90" t="s">
        <v>41</v>
      </c>
      <c r="G26" s="35" t="str">
        <f>VLOOKUP(F26,'account lists'!B$27:C$44,2)</f>
        <v xml:space="preserve"> </v>
      </c>
      <c r="H26" s="41" t="s">
        <v>0</v>
      </c>
      <c r="I26" s="42" t="s">
        <v>0</v>
      </c>
      <c r="J26" s="39">
        <v>0</v>
      </c>
      <c r="K26" s="39">
        <v>0</v>
      </c>
      <c r="L26" s="53">
        <v>0</v>
      </c>
      <c r="M26" s="81">
        <f t="shared" si="0"/>
        <v>0</v>
      </c>
    </row>
    <row r="27" spans="2:13" ht="30" customHeight="1" x14ac:dyDescent="0.25">
      <c r="B27" s="33">
        <v>20</v>
      </c>
      <c r="C27" s="34"/>
      <c r="D27" s="87"/>
      <c r="E27" s="34"/>
      <c r="F27" s="90" t="s">
        <v>41</v>
      </c>
      <c r="G27" s="35" t="str">
        <f>VLOOKUP(F27,'account lists'!B$27:C$44,2)</f>
        <v xml:space="preserve"> </v>
      </c>
      <c r="H27" s="41" t="s">
        <v>0</v>
      </c>
      <c r="I27" s="42" t="s">
        <v>0</v>
      </c>
      <c r="J27" s="39">
        <v>0</v>
      </c>
      <c r="K27" s="39">
        <v>0</v>
      </c>
      <c r="L27" s="53">
        <v>0</v>
      </c>
      <c r="M27" s="81">
        <f t="shared" si="0"/>
        <v>0</v>
      </c>
    </row>
    <row r="28" spans="2:13" ht="30" customHeight="1" x14ac:dyDescent="0.25">
      <c r="B28" s="33">
        <v>21</v>
      </c>
      <c r="C28" s="34"/>
      <c r="D28" s="87"/>
      <c r="E28" s="34"/>
      <c r="F28" s="90" t="s">
        <v>41</v>
      </c>
      <c r="G28" s="35" t="str">
        <f>VLOOKUP(F28,'account lists'!B$27:C$44,2)</f>
        <v xml:space="preserve"> </v>
      </c>
      <c r="H28" s="41" t="s">
        <v>0</v>
      </c>
      <c r="I28" s="42" t="s">
        <v>0</v>
      </c>
      <c r="J28" s="39">
        <v>0</v>
      </c>
      <c r="K28" s="39">
        <v>0</v>
      </c>
      <c r="L28" s="53">
        <v>0</v>
      </c>
      <c r="M28" s="81">
        <f t="shared" si="0"/>
        <v>0</v>
      </c>
    </row>
    <row r="29" spans="2:13" ht="30" customHeight="1" x14ac:dyDescent="0.25">
      <c r="B29" s="33">
        <v>22</v>
      </c>
      <c r="C29" s="34"/>
      <c r="D29" s="87"/>
      <c r="E29" s="34"/>
      <c r="F29" s="90" t="s">
        <v>41</v>
      </c>
      <c r="G29" s="35" t="str">
        <f>VLOOKUP(F29,'account lists'!B$27:C$44,2)</f>
        <v xml:space="preserve"> </v>
      </c>
      <c r="H29" s="41" t="s">
        <v>0</v>
      </c>
      <c r="I29" s="42" t="s">
        <v>0</v>
      </c>
      <c r="J29" s="39">
        <v>0</v>
      </c>
      <c r="K29" s="39">
        <v>0</v>
      </c>
      <c r="L29" s="53">
        <v>0</v>
      </c>
      <c r="M29" s="81">
        <f t="shared" si="0"/>
        <v>0</v>
      </c>
    </row>
    <row r="30" spans="2:13" ht="30" customHeight="1" x14ac:dyDescent="0.25">
      <c r="B30" s="33">
        <v>23</v>
      </c>
      <c r="C30" s="34"/>
      <c r="D30" s="87"/>
      <c r="E30" s="34"/>
      <c r="F30" s="90" t="s">
        <v>41</v>
      </c>
      <c r="G30" s="35" t="str">
        <f>VLOOKUP(F30,'account lists'!B$27:C$44,2)</f>
        <v xml:space="preserve"> </v>
      </c>
      <c r="H30" s="41" t="s">
        <v>0</v>
      </c>
      <c r="I30" s="42" t="s">
        <v>0</v>
      </c>
      <c r="J30" s="39">
        <v>0</v>
      </c>
      <c r="K30" s="39">
        <v>0</v>
      </c>
      <c r="L30" s="53">
        <v>0</v>
      </c>
      <c r="M30" s="81">
        <f t="shared" si="0"/>
        <v>0</v>
      </c>
    </row>
    <row r="31" spans="2:13" ht="30" customHeight="1" x14ac:dyDescent="0.25">
      <c r="B31" s="33">
        <v>24</v>
      </c>
      <c r="C31" s="34"/>
      <c r="D31" s="87"/>
      <c r="E31" s="34"/>
      <c r="F31" s="90" t="s">
        <v>41</v>
      </c>
      <c r="G31" s="35" t="str">
        <f>VLOOKUP(F31,'account lists'!B$27:C$44,2)</f>
        <v xml:space="preserve"> </v>
      </c>
      <c r="H31" s="41" t="s">
        <v>0</v>
      </c>
      <c r="I31" s="42" t="s">
        <v>0</v>
      </c>
      <c r="J31" s="39">
        <v>0</v>
      </c>
      <c r="K31" s="39">
        <v>0</v>
      </c>
      <c r="L31" s="53">
        <v>0</v>
      </c>
      <c r="M31" s="81">
        <f t="shared" si="0"/>
        <v>0</v>
      </c>
    </row>
    <row r="32" spans="2:13" ht="30" customHeight="1" x14ac:dyDescent="0.25">
      <c r="B32" s="33">
        <v>25</v>
      </c>
      <c r="C32" s="34"/>
      <c r="D32" s="87"/>
      <c r="E32" s="34"/>
      <c r="F32" s="90" t="s">
        <v>41</v>
      </c>
      <c r="G32" s="35" t="str">
        <f>VLOOKUP(F32,'account lists'!B$27:C$44,2)</f>
        <v xml:space="preserve"> </v>
      </c>
      <c r="H32" s="41" t="s">
        <v>0</v>
      </c>
      <c r="I32" s="42" t="s">
        <v>0</v>
      </c>
      <c r="J32" s="39">
        <v>0</v>
      </c>
      <c r="K32" s="39">
        <v>0</v>
      </c>
      <c r="L32" s="53">
        <v>0</v>
      </c>
      <c r="M32" s="81">
        <f t="shared" si="0"/>
        <v>0</v>
      </c>
    </row>
    <row r="33" spans="1:13" ht="30" customHeight="1" x14ac:dyDescent="0.25">
      <c r="B33" s="33">
        <v>26</v>
      </c>
      <c r="C33" s="34"/>
      <c r="D33" s="87"/>
      <c r="E33" s="34"/>
      <c r="F33" s="90" t="s">
        <v>41</v>
      </c>
      <c r="G33" s="35" t="str">
        <f>VLOOKUP(F33,'account lists'!B$27:C$44,2)</f>
        <v xml:space="preserve"> </v>
      </c>
      <c r="H33" s="41" t="s">
        <v>0</v>
      </c>
      <c r="I33" s="42" t="s">
        <v>0</v>
      </c>
      <c r="J33" s="39">
        <v>0</v>
      </c>
      <c r="K33" s="39">
        <v>0</v>
      </c>
      <c r="L33" s="53">
        <v>0</v>
      </c>
      <c r="M33" s="81">
        <f t="shared" si="0"/>
        <v>0</v>
      </c>
    </row>
    <row r="34" spans="1:13" ht="30" customHeight="1" x14ac:dyDescent="0.25">
      <c r="B34" s="33">
        <v>27</v>
      </c>
      <c r="C34" s="34"/>
      <c r="D34" s="87"/>
      <c r="E34" s="34"/>
      <c r="F34" s="90" t="s">
        <v>41</v>
      </c>
      <c r="G34" s="35" t="str">
        <f>VLOOKUP(F34,'account lists'!B$27:C$44,2)</f>
        <v xml:space="preserve"> </v>
      </c>
      <c r="H34" s="41" t="s">
        <v>0</v>
      </c>
      <c r="I34" s="42" t="s">
        <v>0</v>
      </c>
      <c r="J34" s="39">
        <v>0</v>
      </c>
      <c r="K34" s="39">
        <v>0</v>
      </c>
      <c r="L34" s="53">
        <v>0</v>
      </c>
      <c r="M34" s="81">
        <f t="shared" si="0"/>
        <v>0</v>
      </c>
    </row>
    <row r="35" spans="1:13" ht="30" customHeight="1" x14ac:dyDescent="0.25">
      <c r="B35" s="33">
        <v>28</v>
      </c>
      <c r="C35" s="34"/>
      <c r="D35" s="87"/>
      <c r="E35" s="34"/>
      <c r="F35" s="90" t="s">
        <v>41</v>
      </c>
      <c r="G35" s="35" t="str">
        <f>VLOOKUP(F35,'account lists'!B$27:C$44,2)</f>
        <v xml:space="preserve"> </v>
      </c>
      <c r="H35" s="41" t="s">
        <v>0</v>
      </c>
      <c r="I35" s="42" t="s">
        <v>0</v>
      </c>
      <c r="J35" s="39">
        <v>0</v>
      </c>
      <c r="K35" s="39">
        <v>0</v>
      </c>
      <c r="L35" s="53">
        <v>0</v>
      </c>
      <c r="M35" s="81">
        <f t="shared" si="0"/>
        <v>0</v>
      </c>
    </row>
    <row r="36" spans="1:13" ht="30" customHeight="1" x14ac:dyDescent="0.25">
      <c r="B36" s="33">
        <v>29</v>
      </c>
      <c r="C36" s="36"/>
      <c r="D36" s="87"/>
      <c r="E36" s="34"/>
      <c r="F36" s="90" t="s">
        <v>41</v>
      </c>
      <c r="G36" s="35" t="str">
        <f>VLOOKUP(F36,'account lists'!B$27:C$44,2)</f>
        <v xml:space="preserve"> </v>
      </c>
      <c r="H36" s="41" t="s">
        <v>0</v>
      </c>
      <c r="I36" s="42" t="s">
        <v>0</v>
      </c>
      <c r="J36" s="39">
        <v>0</v>
      </c>
      <c r="K36" s="39">
        <v>0</v>
      </c>
      <c r="L36" s="53">
        <v>0</v>
      </c>
      <c r="M36" s="81">
        <f t="shared" si="0"/>
        <v>0</v>
      </c>
    </row>
    <row r="37" spans="1:13" ht="30" customHeight="1" x14ac:dyDescent="0.25">
      <c r="B37" s="33">
        <v>30</v>
      </c>
      <c r="C37" s="36"/>
      <c r="D37" s="87"/>
      <c r="E37" s="34"/>
      <c r="F37" s="90" t="s">
        <v>41</v>
      </c>
      <c r="G37" s="35" t="str">
        <f>VLOOKUP(F37,'account lists'!B$27:C$44,2)</f>
        <v xml:space="preserve"> </v>
      </c>
      <c r="H37" s="41" t="s">
        <v>0</v>
      </c>
      <c r="I37" s="42" t="s">
        <v>0</v>
      </c>
      <c r="J37" s="39">
        <v>0</v>
      </c>
      <c r="K37" s="39">
        <v>0</v>
      </c>
      <c r="L37" s="53">
        <v>0</v>
      </c>
      <c r="M37" s="81">
        <f t="shared" si="0"/>
        <v>0</v>
      </c>
    </row>
    <row r="38" spans="1:13" ht="30" customHeight="1" x14ac:dyDescent="0.25">
      <c r="B38" s="33">
        <v>31</v>
      </c>
      <c r="C38" s="36"/>
      <c r="D38" s="87"/>
      <c r="E38" s="34"/>
      <c r="F38" s="90" t="s">
        <v>41</v>
      </c>
      <c r="G38" s="35" t="str">
        <f>VLOOKUP(F38,'account lists'!B$27:C$44,2)</f>
        <v xml:space="preserve"> </v>
      </c>
      <c r="H38" s="41" t="s">
        <v>0</v>
      </c>
      <c r="I38" s="42" t="s">
        <v>0</v>
      </c>
      <c r="J38" s="39">
        <v>0</v>
      </c>
      <c r="K38" s="39">
        <v>0</v>
      </c>
      <c r="L38" s="53">
        <v>0</v>
      </c>
      <c r="M38" s="81">
        <f t="shared" si="0"/>
        <v>0</v>
      </c>
    </row>
    <row r="39" spans="1:13" ht="30" customHeight="1" x14ac:dyDescent="0.25">
      <c r="A39" s="33"/>
      <c r="B39" s="33">
        <v>32</v>
      </c>
      <c r="C39" s="36"/>
      <c r="D39" s="87"/>
      <c r="E39" s="34"/>
      <c r="F39" s="90" t="s">
        <v>41</v>
      </c>
      <c r="G39" s="35" t="str">
        <f>VLOOKUP(F39,'account lists'!B$27:C$44,2)</f>
        <v xml:space="preserve"> </v>
      </c>
      <c r="H39" s="41" t="s">
        <v>0</v>
      </c>
      <c r="I39" s="42" t="s">
        <v>0</v>
      </c>
      <c r="J39" s="39">
        <v>0</v>
      </c>
      <c r="K39" s="39">
        <v>0</v>
      </c>
      <c r="L39" s="53">
        <v>0</v>
      </c>
      <c r="M39" s="81">
        <f t="shared" si="0"/>
        <v>0</v>
      </c>
    </row>
    <row r="40" spans="1:13" ht="30" customHeight="1" thickBot="1" x14ac:dyDescent="0.3">
      <c r="B40" s="33">
        <v>33</v>
      </c>
      <c r="C40" s="36"/>
      <c r="D40" s="87"/>
      <c r="E40" s="34"/>
      <c r="F40" s="90" t="s">
        <v>41</v>
      </c>
      <c r="G40" s="35" t="str">
        <f>VLOOKUP(F40,'account lists'!B$27:C$44,2)</f>
        <v xml:space="preserve"> </v>
      </c>
      <c r="H40" s="41" t="s">
        <v>0</v>
      </c>
      <c r="I40" s="42" t="s">
        <v>0</v>
      </c>
      <c r="J40" s="39">
        <v>0</v>
      </c>
      <c r="K40" s="39">
        <v>0</v>
      </c>
      <c r="L40" s="53">
        <v>0</v>
      </c>
      <c r="M40" s="81">
        <f t="shared" si="0"/>
        <v>0</v>
      </c>
    </row>
    <row r="41" spans="1:13" ht="30" customHeight="1" thickTop="1" x14ac:dyDescent="0.25">
      <c r="B41" s="43"/>
      <c r="C41" s="44"/>
      <c r="D41" s="45"/>
      <c r="E41" s="44"/>
      <c r="F41" s="46"/>
      <c r="G41" s="47"/>
      <c r="H41" s="48"/>
      <c r="I41" s="49"/>
      <c r="J41" s="50"/>
      <c r="K41" s="51"/>
      <c r="L41" s="52"/>
      <c r="M41" s="82">
        <f>SUM(M8:M40)</f>
        <v>0</v>
      </c>
    </row>
    <row r="42" spans="1:13" ht="30" customHeight="1" x14ac:dyDescent="0.4">
      <c r="B42" s="37"/>
    </row>
  </sheetData>
  <mergeCells count="7">
    <mergeCell ref="D4:E4"/>
    <mergeCell ref="D3:E3"/>
    <mergeCell ref="B5:C5"/>
    <mergeCell ref="D5:E5"/>
    <mergeCell ref="B4:C4"/>
    <mergeCell ref="B3:C3"/>
    <mergeCell ref="B2:D2"/>
  </mergeCells>
  <dataValidations count="3">
    <dataValidation type="list" allowBlank="1" showInputMessage="1" showErrorMessage="1" sqref="F8:F40" xr:uid="{1375F4F6-C734-ED48-BEB6-27D526C4EDF0}">
      <formula1>No</formula1>
    </dataValidation>
    <dataValidation type="list" allowBlank="1" showInputMessage="1" showErrorMessage="1" sqref="G3" xr:uid="{0CB06879-7438-1F49-B3AC-80B958C7A300}">
      <formula1>"Yes, No"</formula1>
    </dataValidation>
    <dataValidation type="list" allowBlank="1" showInputMessage="1" showErrorMessage="1" sqref="E8:E40" xr:uid="{C388EEE3-DD40-A346-89CA-AF3E2D2C754B}">
      <formula1>"Recoverable, NON-recoverable"</formula1>
    </dataValidation>
  </dataValidations>
  <hyperlinks>
    <hyperlink ref="G5" r:id="rId1" xr:uid="{BC93BD00-0288-E949-9CBD-5C09B6C12062}"/>
  </hyperlinks>
  <printOptions horizontalCentered="1" verticalCentered="1"/>
  <pageMargins left="0.19685039370078741" right="0.19685039370078741" top="0.19685039370078741" bottom="0.19685039370078741" header="0" footer="0"/>
  <pageSetup orientation="landscape"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695086-3A4F-884D-A457-3A3F01EDB59C}">
          <x14:formula1>
            <xm:f>'account lists'!$A$27:$A$37</xm:f>
          </x14:formula1>
          <xm:sqref>D8:D40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A1:A1007"/>
  <sheetViews>
    <sheetView topLeftCell="A13" workbookViewId="0">
      <selection activeCell="G32" sqref="G32"/>
    </sheetView>
  </sheetViews>
  <sheetFormatPr defaultColWidth="12.69921875" defaultRowHeight="15" customHeight="1" x14ac:dyDescent="0.25"/>
  <cols>
    <col min="1" max="1" width="132.69921875" bestFit="1" customWidth="1"/>
    <col min="2" max="26" width="9.296875" customWidth="1"/>
  </cols>
  <sheetData>
    <row r="1" spans="1:1" ht="45" customHeight="1" x14ac:dyDescent="0.25">
      <c r="A1" s="83" t="s">
        <v>85</v>
      </c>
    </row>
    <row r="2" spans="1:1" ht="15" customHeight="1" x14ac:dyDescent="0.3">
      <c r="A2" s="66"/>
    </row>
    <row r="3" spans="1:1" ht="15" customHeight="1" x14ac:dyDescent="0.3">
      <c r="A3" s="67" t="s">
        <v>65</v>
      </c>
    </row>
    <row r="4" spans="1:1" ht="15" customHeight="1" x14ac:dyDescent="0.3">
      <c r="A4" s="68"/>
    </row>
    <row r="5" spans="1:1" ht="15" customHeight="1" x14ac:dyDescent="0.25">
      <c r="A5" s="84" t="s">
        <v>86</v>
      </c>
    </row>
    <row r="6" spans="1:1" ht="15" customHeight="1" x14ac:dyDescent="0.25">
      <c r="A6" s="74"/>
    </row>
    <row r="7" spans="1:1" ht="15" customHeight="1" x14ac:dyDescent="0.25">
      <c r="A7" s="73" t="s">
        <v>66</v>
      </c>
    </row>
    <row r="8" spans="1:1" ht="15" customHeight="1" x14ac:dyDescent="0.3">
      <c r="A8" s="69"/>
    </row>
    <row r="9" spans="1:1" ht="15" customHeight="1" x14ac:dyDescent="0.25">
      <c r="A9" s="70" t="s">
        <v>72</v>
      </c>
    </row>
    <row r="10" spans="1:1" ht="15" customHeight="1" x14ac:dyDescent="0.25">
      <c r="A10" s="75" t="s">
        <v>67</v>
      </c>
    </row>
    <row r="11" spans="1:1" ht="15" customHeight="1" x14ac:dyDescent="0.3">
      <c r="A11" s="69"/>
    </row>
    <row r="12" spans="1:1" ht="15" customHeight="1" x14ac:dyDescent="0.3">
      <c r="A12" s="69" t="s">
        <v>71</v>
      </c>
    </row>
    <row r="13" spans="1:1" ht="15" customHeight="1" x14ac:dyDescent="0.3">
      <c r="A13" s="69"/>
    </row>
    <row r="14" spans="1:1" ht="15" customHeight="1" x14ac:dyDescent="0.3">
      <c r="A14" s="69" t="s">
        <v>70</v>
      </c>
    </row>
    <row r="15" spans="1:1" ht="15" customHeight="1" x14ac:dyDescent="0.3">
      <c r="A15" s="69"/>
    </row>
    <row r="16" spans="1:1" ht="15" customHeight="1" x14ac:dyDescent="0.3">
      <c r="A16" s="71" t="s">
        <v>69</v>
      </c>
    </row>
    <row r="17" spans="1:1" ht="15" customHeight="1" x14ac:dyDescent="0.3">
      <c r="A17" s="77" t="s">
        <v>79</v>
      </c>
    </row>
    <row r="18" spans="1:1" ht="15" customHeight="1" x14ac:dyDescent="0.3">
      <c r="A18" s="69"/>
    </row>
    <row r="19" spans="1:1" ht="15" customHeight="1" x14ac:dyDescent="0.3">
      <c r="A19" s="69" t="s">
        <v>74</v>
      </c>
    </row>
    <row r="20" spans="1:1" ht="15" customHeight="1" x14ac:dyDescent="0.3">
      <c r="A20" s="76" t="s">
        <v>75</v>
      </c>
    </row>
    <row r="21" spans="1:1" ht="15" customHeight="1" x14ac:dyDescent="0.3">
      <c r="A21" s="69"/>
    </row>
    <row r="22" spans="1:1" ht="15" customHeight="1" x14ac:dyDescent="0.3">
      <c r="A22" s="69" t="s">
        <v>73</v>
      </c>
    </row>
    <row r="23" spans="1:1" ht="15" customHeight="1" x14ac:dyDescent="0.3">
      <c r="A23" s="69"/>
    </row>
    <row r="24" spans="1:1" ht="15.75" customHeight="1" x14ac:dyDescent="0.3">
      <c r="A24" s="69" t="s">
        <v>76</v>
      </c>
    </row>
    <row r="25" spans="1:1" ht="15.75" customHeight="1" x14ac:dyDescent="0.3">
      <c r="A25" s="76" t="s">
        <v>80</v>
      </c>
    </row>
    <row r="26" spans="1:1" ht="15.75" customHeight="1" x14ac:dyDescent="0.3">
      <c r="A26" s="69"/>
    </row>
    <row r="27" spans="1:1" ht="15.75" customHeight="1" x14ac:dyDescent="0.3">
      <c r="A27" s="69" t="s">
        <v>77</v>
      </c>
    </row>
    <row r="28" spans="1:1" ht="15.75" customHeight="1" x14ac:dyDescent="0.3">
      <c r="A28" s="76" t="s">
        <v>78</v>
      </c>
    </row>
    <row r="29" spans="1:1" ht="15.75" customHeight="1" x14ac:dyDescent="0.3">
      <c r="A29" s="69"/>
    </row>
    <row r="30" spans="1:1" ht="15.75" customHeight="1" x14ac:dyDescent="0.3">
      <c r="A30" s="69" t="s">
        <v>81</v>
      </c>
    </row>
    <row r="31" spans="1:1" ht="15.75" customHeight="1" x14ac:dyDescent="0.3">
      <c r="A31" s="76" t="s">
        <v>82</v>
      </c>
    </row>
    <row r="32" spans="1:1" ht="15.75" customHeight="1" x14ac:dyDescent="0.3">
      <c r="A32" s="69"/>
    </row>
    <row r="33" spans="1:1" ht="15.75" customHeight="1" x14ac:dyDescent="0.3">
      <c r="A33" s="69" t="s">
        <v>84</v>
      </c>
    </row>
    <row r="34" spans="1:1" ht="15.75" customHeight="1" x14ac:dyDescent="0.3">
      <c r="A34" s="79" t="s">
        <v>83</v>
      </c>
    </row>
    <row r="35" spans="1:1" ht="15.75" customHeight="1" x14ac:dyDescent="0.3">
      <c r="A35" s="78"/>
    </row>
    <row r="36" spans="1:1" ht="15.75" customHeight="1" x14ac:dyDescent="0.3">
      <c r="A36" s="72" t="s">
        <v>68</v>
      </c>
    </row>
    <row r="37" spans="1:1" ht="15.75" customHeight="1" x14ac:dyDescent="0.3">
      <c r="A37" s="68"/>
    </row>
    <row r="38" spans="1:1" ht="15.75" customHeight="1" x14ac:dyDescent="0.25"/>
    <row r="39" spans="1:1" ht="15.75" customHeight="1" x14ac:dyDescent="0.25"/>
    <row r="40" spans="1:1" ht="15.75" customHeight="1" x14ac:dyDescent="0.25"/>
    <row r="41" spans="1:1" ht="15.75" customHeight="1" x14ac:dyDescent="0.25"/>
    <row r="42" spans="1:1" ht="15.75" customHeight="1" x14ac:dyDescent="0.25"/>
    <row r="43" spans="1:1" ht="15.75" customHeight="1" x14ac:dyDescent="0.25"/>
    <row r="44" spans="1:1" ht="15.75" customHeight="1" x14ac:dyDescent="0.25"/>
    <row r="45" spans="1:1" ht="15.75" customHeight="1" x14ac:dyDescent="0.25"/>
    <row r="46" spans="1:1" ht="15.75" customHeight="1" x14ac:dyDescent="0.25"/>
    <row r="47" spans="1:1" ht="15.75" customHeight="1" x14ac:dyDescent="0.25"/>
    <row r="48" spans="1: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</sheetData>
  <hyperlinks>
    <hyperlink ref="A3" r:id="rId1" xr:uid="{4AECC7C6-A574-42AD-AA26-486FF5DA2D39}"/>
  </hyperlinks>
  <pageMargins left="0.7" right="0.7" top="0.75" bottom="0.75" header="0" footer="0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499984740745262"/>
  </sheetPr>
  <dimension ref="A1:X1000"/>
  <sheetViews>
    <sheetView topLeftCell="A25" workbookViewId="0">
      <selection activeCell="A25" sqref="A25"/>
    </sheetView>
  </sheetViews>
  <sheetFormatPr defaultColWidth="12.69921875" defaultRowHeight="15" customHeight="1" x14ac:dyDescent="0.25"/>
  <cols>
    <col min="1" max="1" width="46.5" customWidth="1"/>
    <col min="2" max="2" width="28.69921875" customWidth="1"/>
    <col min="3" max="3" width="29.19921875" customWidth="1"/>
    <col min="4" max="4" width="75.19921875" customWidth="1"/>
    <col min="5" max="24" width="7.69921875" customWidth="1"/>
  </cols>
  <sheetData>
    <row r="1" spans="1:4" ht="14.4" hidden="1" x14ac:dyDescent="0.3">
      <c r="A1" s="3" t="s">
        <v>5</v>
      </c>
      <c r="B1" s="3"/>
      <c r="C1" s="3"/>
      <c r="D1" s="3"/>
    </row>
    <row r="2" spans="1:4" ht="14.4" hidden="1" x14ac:dyDescent="0.3">
      <c r="A2" s="3" t="s">
        <v>6</v>
      </c>
      <c r="B2" s="3"/>
      <c r="C2" s="3"/>
      <c r="D2" s="3"/>
    </row>
    <row r="3" spans="1:4" ht="14.4" hidden="1" x14ac:dyDescent="0.3">
      <c r="A3" s="3" t="s">
        <v>3</v>
      </c>
      <c r="B3" s="3"/>
      <c r="C3" s="3"/>
      <c r="D3" s="3"/>
    </row>
    <row r="4" spans="1:4" ht="17.399999999999999" hidden="1" x14ac:dyDescent="0.3">
      <c r="A4" s="6" t="s">
        <v>7</v>
      </c>
      <c r="B4" s="3"/>
      <c r="C4" s="3"/>
      <c r="D4" s="3"/>
    </row>
    <row r="5" spans="1:4" ht="17.399999999999999" hidden="1" x14ac:dyDescent="0.3">
      <c r="A5" s="6" t="s">
        <v>14</v>
      </c>
      <c r="B5" s="7" t="s">
        <v>15</v>
      </c>
      <c r="C5" s="7" t="s">
        <v>16</v>
      </c>
      <c r="D5" s="7" t="s">
        <v>17</v>
      </c>
    </row>
    <row r="6" spans="1:4" ht="13.8" hidden="1" x14ac:dyDescent="0.25">
      <c r="A6" s="8"/>
      <c r="B6" s="9" t="s">
        <v>21</v>
      </c>
      <c r="C6" s="9" t="s">
        <v>22</v>
      </c>
      <c r="D6" s="9" t="s">
        <v>23</v>
      </c>
    </row>
    <row r="7" spans="1:4" ht="14.4" hidden="1" x14ac:dyDescent="0.3">
      <c r="A7" s="3"/>
      <c r="B7" s="9" t="s">
        <v>21</v>
      </c>
      <c r="C7" s="9" t="s">
        <v>25</v>
      </c>
      <c r="D7" s="9"/>
    </row>
    <row r="8" spans="1:4" ht="14.4" hidden="1" x14ac:dyDescent="0.3">
      <c r="A8" s="3"/>
      <c r="B8" s="9" t="s">
        <v>21</v>
      </c>
      <c r="C8" s="9" t="s">
        <v>22</v>
      </c>
      <c r="D8" s="9"/>
    </row>
    <row r="9" spans="1:4" ht="14.4" hidden="1" x14ac:dyDescent="0.3">
      <c r="A9" s="3"/>
      <c r="B9" s="9" t="s">
        <v>21</v>
      </c>
      <c r="C9" s="9" t="s">
        <v>22</v>
      </c>
      <c r="D9" s="9"/>
    </row>
    <row r="10" spans="1:4" ht="14.4" hidden="1" x14ac:dyDescent="0.3">
      <c r="A10" s="3"/>
      <c r="B10" s="9" t="s">
        <v>21</v>
      </c>
      <c r="C10" s="9" t="s">
        <v>22</v>
      </c>
      <c r="D10" s="9"/>
    </row>
    <row r="11" spans="1:4" ht="14.4" hidden="1" x14ac:dyDescent="0.3">
      <c r="A11" s="3"/>
      <c r="B11" s="9" t="s">
        <v>21</v>
      </c>
      <c r="C11" s="9" t="s">
        <v>30</v>
      </c>
      <c r="D11" s="9"/>
    </row>
    <row r="12" spans="1:4" ht="14.4" hidden="1" x14ac:dyDescent="0.3">
      <c r="A12" s="3"/>
      <c r="B12" s="9" t="s">
        <v>21</v>
      </c>
      <c r="C12" s="9" t="s">
        <v>32</v>
      </c>
      <c r="D12" s="9"/>
    </row>
    <row r="13" spans="1:4" ht="14.4" hidden="1" x14ac:dyDescent="0.3">
      <c r="A13" s="3"/>
      <c r="B13" s="9" t="s">
        <v>21</v>
      </c>
      <c r="C13" s="9" t="s">
        <v>30</v>
      </c>
      <c r="D13" s="9"/>
    </row>
    <row r="14" spans="1:4" ht="14.4" hidden="1" x14ac:dyDescent="0.3">
      <c r="A14" s="3"/>
      <c r="B14" s="9" t="s">
        <v>21</v>
      </c>
      <c r="C14" s="9" t="s">
        <v>30</v>
      </c>
      <c r="D14" s="9"/>
    </row>
    <row r="15" spans="1:4" ht="14.4" hidden="1" x14ac:dyDescent="0.3">
      <c r="A15" s="3"/>
      <c r="B15" s="9" t="s">
        <v>21</v>
      </c>
      <c r="C15" s="9" t="s">
        <v>37</v>
      </c>
      <c r="D15" s="9"/>
    </row>
    <row r="16" spans="1:4" ht="14.4" hidden="1" x14ac:dyDescent="0.3">
      <c r="A16" s="3"/>
      <c r="B16" s="9" t="s">
        <v>21</v>
      </c>
      <c r="C16" s="9" t="s">
        <v>22</v>
      </c>
      <c r="D16" s="9"/>
    </row>
    <row r="17" spans="1:24" ht="14.4" hidden="1" x14ac:dyDescent="0.3">
      <c r="A17" s="3"/>
      <c r="B17" s="9" t="s">
        <v>21</v>
      </c>
      <c r="C17" s="9" t="s">
        <v>40</v>
      </c>
      <c r="D17" s="9"/>
    </row>
    <row r="18" spans="1:24" ht="14.4" hidden="1" x14ac:dyDescent="0.3">
      <c r="A18" s="3"/>
      <c r="B18" s="9" t="s">
        <v>21</v>
      </c>
      <c r="C18" s="9" t="s">
        <v>43</v>
      </c>
      <c r="D18" s="9"/>
    </row>
    <row r="19" spans="1:24" ht="14.4" hidden="1" x14ac:dyDescent="0.3">
      <c r="A19" s="3"/>
      <c r="B19" s="9" t="s">
        <v>21</v>
      </c>
      <c r="C19" s="9" t="s">
        <v>43</v>
      </c>
      <c r="D19" s="9"/>
    </row>
    <row r="20" spans="1:24" ht="14.4" hidden="1" x14ac:dyDescent="0.3">
      <c r="A20" s="3"/>
      <c r="B20" s="9" t="s">
        <v>21</v>
      </c>
      <c r="C20" s="9" t="s">
        <v>22</v>
      </c>
      <c r="D20" s="9"/>
    </row>
    <row r="21" spans="1:24" ht="15.75" hidden="1" customHeight="1" x14ac:dyDescent="0.3">
      <c r="A21" s="3"/>
      <c r="B21" s="9" t="s">
        <v>21</v>
      </c>
      <c r="C21" s="9" t="s">
        <v>49</v>
      </c>
      <c r="D21" s="9"/>
    </row>
    <row r="22" spans="1:24" ht="15.75" hidden="1" customHeight="1" x14ac:dyDescent="0.3">
      <c r="A22" s="3"/>
      <c r="B22" s="9" t="s">
        <v>21</v>
      </c>
      <c r="C22" s="9" t="s">
        <v>22</v>
      </c>
      <c r="D22" s="9"/>
    </row>
    <row r="23" spans="1:24" ht="15.75" hidden="1" customHeight="1" x14ac:dyDescent="0.3">
      <c r="A23" s="3"/>
      <c r="B23" s="9" t="s">
        <v>21</v>
      </c>
      <c r="C23" s="9" t="s">
        <v>22</v>
      </c>
      <c r="D23" s="9" t="s">
        <v>51</v>
      </c>
    </row>
    <row r="24" spans="1:24" ht="15.75" hidden="1" customHeight="1" x14ac:dyDescent="0.3">
      <c r="A24" s="3"/>
      <c r="B24" s="3"/>
      <c r="C24" s="3"/>
      <c r="D24" s="3"/>
    </row>
    <row r="25" spans="1:24" ht="15.75" customHeight="1" x14ac:dyDescent="0.3">
      <c r="A25" s="94" t="s">
        <v>106</v>
      </c>
      <c r="B25" s="15"/>
      <c r="C25" s="15"/>
      <c r="D25" s="3"/>
    </row>
    <row r="26" spans="1:24" ht="15.75" customHeight="1" x14ac:dyDescent="0.3">
      <c r="A26" s="93" t="s">
        <v>105</v>
      </c>
      <c r="B26" s="9" t="s">
        <v>52</v>
      </c>
      <c r="C26" s="21" t="s">
        <v>53</v>
      </c>
    </row>
    <row r="27" spans="1:24" ht="15.75" customHeight="1" x14ac:dyDescent="0.3">
      <c r="A27" s="85" t="s">
        <v>92</v>
      </c>
      <c r="B27" s="9" t="s">
        <v>41</v>
      </c>
      <c r="C27" s="22" t="s"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.75" customHeight="1" x14ac:dyDescent="0.3">
      <c r="A28" s="85" t="s">
        <v>96</v>
      </c>
      <c r="B28" s="9" t="s">
        <v>24</v>
      </c>
      <c r="C28" s="22">
        <v>7200.01</v>
      </c>
    </row>
    <row r="29" spans="1:24" ht="15.75" customHeight="1" x14ac:dyDescent="0.3">
      <c r="A29" s="85" t="s">
        <v>93</v>
      </c>
      <c r="B29" s="9" t="s">
        <v>26</v>
      </c>
      <c r="C29" s="22">
        <v>7200.05</v>
      </c>
    </row>
    <row r="30" spans="1:24" ht="15.75" customHeight="1" x14ac:dyDescent="0.3">
      <c r="A30" s="85" t="s">
        <v>87</v>
      </c>
      <c r="B30" s="9" t="s">
        <v>27</v>
      </c>
      <c r="C30" s="22" t="s">
        <v>54</v>
      </c>
    </row>
    <row r="31" spans="1:24" ht="15.75" customHeight="1" x14ac:dyDescent="0.3">
      <c r="A31" s="86" t="s">
        <v>88</v>
      </c>
      <c r="B31" s="9" t="s">
        <v>28</v>
      </c>
      <c r="C31" s="22">
        <v>7200.11</v>
      </c>
    </row>
    <row r="32" spans="1:24" ht="15.75" customHeight="1" x14ac:dyDescent="0.3">
      <c r="A32" s="85" t="s">
        <v>89</v>
      </c>
      <c r="B32" s="9" t="s">
        <v>55</v>
      </c>
      <c r="C32" s="22">
        <v>7200.12</v>
      </c>
    </row>
    <row r="33" spans="1:24" ht="14.4" x14ac:dyDescent="0.3">
      <c r="A33" s="85" t="s">
        <v>95</v>
      </c>
      <c r="B33" s="9" t="s">
        <v>29</v>
      </c>
      <c r="C33" s="22">
        <v>7200.15</v>
      </c>
    </row>
    <row r="34" spans="1:24" ht="15.75" customHeight="1" x14ac:dyDescent="0.3">
      <c r="A34" s="86" t="s">
        <v>90</v>
      </c>
      <c r="B34" s="9" t="s">
        <v>31</v>
      </c>
      <c r="C34" s="22">
        <v>7200.18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.75" customHeight="1" x14ac:dyDescent="0.3">
      <c r="A35" s="85" t="s">
        <v>91</v>
      </c>
      <c r="B35" s="9" t="s">
        <v>33</v>
      </c>
      <c r="C35" s="92" t="s">
        <v>56</v>
      </c>
    </row>
    <row r="36" spans="1:24" ht="15.75" customHeight="1" x14ac:dyDescent="0.3">
      <c r="A36" s="86" t="s">
        <v>94</v>
      </c>
      <c r="B36" s="9" t="s">
        <v>34</v>
      </c>
      <c r="C36" s="22" t="s">
        <v>57</v>
      </c>
    </row>
    <row r="37" spans="1:24" ht="18" customHeight="1" x14ac:dyDescent="0.3">
      <c r="A37" s="85" t="s">
        <v>97</v>
      </c>
      <c r="B37" s="9" t="s">
        <v>35</v>
      </c>
      <c r="C37" s="22">
        <v>7200.32</v>
      </c>
    </row>
    <row r="38" spans="1:24" ht="15.75" customHeight="1" x14ac:dyDescent="0.3">
      <c r="A38" s="3"/>
      <c r="B38" s="9" t="s">
        <v>38</v>
      </c>
      <c r="C38" s="22">
        <v>7200.35</v>
      </c>
    </row>
    <row r="39" spans="1:24" ht="15.75" customHeight="1" x14ac:dyDescent="0.3">
      <c r="A39" s="2"/>
      <c r="B39" s="9" t="s">
        <v>39</v>
      </c>
      <c r="C39" s="22" t="s">
        <v>58</v>
      </c>
    </row>
    <row r="40" spans="1:24" ht="15.75" customHeight="1" x14ac:dyDescent="0.3">
      <c r="A40" s="2"/>
      <c r="B40" s="9" t="s">
        <v>42</v>
      </c>
      <c r="C40" s="22">
        <v>7200.45</v>
      </c>
    </row>
    <row r="41" spans="1:24" ht="15.75" customHeight="1" x14ac:dyDescent="0.3">
      <c r="A41" s="2"/>
      <c r="B41" s="9" t="s">
        <v>45</v>
      </c>
      <c r="C41" s="22">
        <v>7200.46</v>
      </c>
    </row>
    <row r="42" spans="1:24" ht="15.75" customHeight="1" x14ac:dyDescent="0.3">
      <c r="A42" s="2"/>
      <c r="B42" s="9" t="s">
        <v>47</v>
      </c>
      <c r="C42" s="22" t="s">
        <v>59</v>
      </c>
    </row>
    <row r="43" spans="1:24" ht="15.75" customHeight="1" x14ac:dyDescent="0.25">
      <c r="B43" s="9" t="s">
        <v>48</v>
      </c>
      <c r="C43" s="22">
        <v>7200.81</v>
      </c>
    </row>
    <row r="44" spans="1:24" ht="15.75" customHeight="1" x14ac:dyDescent="0.25">
      <c r="B44" s="9" t="s">
        <v>50</v>
      </c>
      <c r="C44" s="22">
        <v>7200.89</v>
      </c>
    </row>
    <row r="45" spans="1:24" ht="15.75" customHeight="1" x14ac:dyDescent="0.25">
      <c r="B45" s="9"/>
      <c r="C45" s="22"/>
    </row>
    <row r="46" spans="1:24" ht="15.75" customHeight="1" x14ac:dyDescent="0.25">
      <c r="B46" s="19"/>
    </row>
    <row r="47" spans="1:24" ht="15.75" customHeight="1" x14ac:dyDescent="0.25">
      <c r="B47" s="19"/>
    </row>
    <row r="48" spans="1:24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ignoredErrors>
    <ignoredError sqref="C35:C36 C30 C39 C42" numberStoredAsText="1"/>
  </ignoredErrors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Z1000"/>
  <sheetViews>
    <sheetView workbookViewId="0">
      <selection activeCell="C3" sqref="C3"/>
    </sheetView>
  </sheetViews>
  <sheetFormatPr defaultColWidth="12.69921875" defaultRowHeight="15" customHeight="1" x14ac:dyDescent="0.25"/>
  <cols>
    <col min="1" max="1" width="10.296875" bestFit="1" customWidth="1"/>
    <col min="2" max="2" width="17.5" customWidth="1"/>
    <col min="3" max="3" width="13.19921875" customWidth="1"/>
    <col min="4" max="4" width="22.69921875" customWidth="1"/>
    <col min="5" max="6" width="9.296875" customWidth="1"/>
    <col min="7" max="7" width="22" customWidth="1"/>
    <col min="8" max="8" width="32.19921875" customWidth="1"/>
    <col min="9" max="9" width="16.796875" customWidth="1"/>
    <col min="10" max="10" width="13.796875" customWidth="1"/>
    <col min="11" max="11" width="15.19921875" customWidth="1"/>
    <col min="12" max="26" width="9.296875" customWidth="1"/>
  </cols>
  <sheetData>
    <row r="1" spans="1:26" ht="14.4" x14ac:dyDescent="0.25">
      <c r="A1" s="4" t="s">
        <v>4</v>
      </c>
      <c r="B1" s="5" t="s">
        <v>9</v>
      </c>
      <c r="C1" s="4" t="s">
        <v>11</v>
      </c>
      <c r="D1" s="10" t="s">
        <v>12</v>
      </c>
      <c r="E1" s="4" t="s">
        <v>19</v>
      </c>
      <c r="F1" s="4" t="s">
        <v>20</v>
      </c>
      <c r="G1" s="11" t="s">
        <v>36</v>
      </c>
      <c r="H1" s="11" t="s">
        <v>44</v>
      </c>
      <c r="I1" s="4" t="s">
        <v>46</v>
      </c>
      <c r="J1" s="4" t="s">
        <v>10</v>
      </c>
      <c r="K1" s="11" t="s">
        <v>13</v>
      </c>
      <c r="L1" s="4" t="s">
        <v>18</v>
      </c>
    </row>
    <row r="2" spans="1:26" ht="14.4" x14ac:dyDescent="0.3">
      <c r="A2" s="12"/>
      <c r="B2" s="13"/>
      <c r="C2" s="12"/>
      <c r="D2" s="14"/>
      <c r="E2" s="12"/>
      <c r="F2" s="12"/>
      <c r="G2" s="16"/>
      <c r="H2" s="16"/>
      <c r="I2" s="12"/>
      <c r="J2" s="12"/>
      <c r="K2" s="16"/>
      <c r="L2" s="1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4" x14ac:dyDescent="0.3">
      <c r="A3" s="17">
        <f>'SDP EXPENSE REPORT'!B8</f>
        <v>1</v>
      </c>
      <c r="B3" s="18" t="str">
        <f>'SDP EXPENSE REPORT'!G8</f>
        <v xml:space="preserve"> </v>
      </c>
      <c r="C3" s="25">
        <f>'SDP EXPENSE REPORT'!M8</f>
        <v>0</v>
      </c>
      <c r="D3" s="1" t="str">
        <f>'SDP EXPENSE REPORT'!I8</f>
        <v xml:space="preserve"> </v>
      </c>
      <c r="E3" s="20">
        <f>'SDP EXPENSE REPORT'!K8</f>
        <v>0</v>
      </c>
      <c r="F3" s="25">
        <f>'SDP EXPENSE REPORT'!L8</f>
        <v>0</v>
      </c>
      <c r="G3" s="1">
        <f>'SDP EXPENSE REPORT'!D8</f>
        <v>0</v>
      </c>
      <c r="H3" s="1" t="str">
        <f>'SDP EXPENSE REPORT'!F8</f>
        <v>-</v>
      </c>
      <c r="I3" s="23">
        <f>'SDP EXPENSE REPORT'!C8</f>
        <v>0</v>
      </c>
      <c r="J3" s="1">
        <f>'SDP EXPENSE REPORT'!E8</f>
        <v>0</v>
      </c>
      <c r="K3" s="17" t="str">
        <f>'SDP EXPENSE REPORT'!H8</f>
        <v xml:space="preserve"> </v>
      </c>
      <c r="L3" s="24">
        <f>'SDP EXPENSE REPORT'!J8</f>
        <v>0</v>
      </c>
    </row>
    <row r="4" spans="1:26" ht="14.4" x14ac:dyDescent="0.3">
      <c r="A4" s="3">
        <f>'SDP EXPENSE REPORT'!B9</f>
        <v>2</v>
      </c>
      <c r="B4" s="18" t="str">
        <f>'SDP EXPENSE REPORT'!G9</f>
        <v xml:space="preserve"> </v>
      </c>
      <c r="C4" s="25">
        <f>'SDP EXPENSE REPORT'!M9</f>
        <v>0</v>
      </c>
      <c r="D4" s="1" t="str">
        <f>'SDP EXPENSE REPORT'!I9</f>
        <v xml:space="preserve"> </v>
      </c>
      <c r="E4" s="25">
        <f>'SDP EXPENSE REPORT'!K9</f>
        <v>0</v>
      </c>
      <c r="F4" s="25">
        <f>'SDP EXPENSE REPORT'!L9</f>
        <v>0</v>
      </c>
      <c r="G4" s="1">
        <f>'SDP EXPENSE REPORT'!D9</f>
        <v>0</v>
      </c>
      <c r="H4" s="1" t="str">
        <f>'SDP EXPENSE REPORT'!F9</f>
        <v>-</v>
      </c>
      <c r="I4" s="23">
        <f>'SDP EXPENSE REPORT'!C9</f>
        <v>0</v>
      </c>
      <c r="J4" s="1">
        <f>'SDP EXPENSE REPORT'!E9</f>
        <v>0</v>
      </c>
      <c r="K4" s="3" t="str">
        <f>'SDP EXPENSE REPORT'!H9</f>
        <v xml:space="preserve"> </v>
      </c>
      <c r="L4" s="24">
        <f>'SDP EXPENSE REPORT'!J9</f>
        <v>0</v>
      </c>
    </row>
    <row r="5" spans="1:26" ht="14.4" x14ac:dyDescent="0.3">
      <c r="A5" s="3">
        <f>'SDP EXPENSE REPORT'!B10</f>
        <v>3</v>
      </c>
      <c r="B5" s="18" t="str">
        <f>'SDP EXPENSE REPORT'!G10</f>
        <v xml:space="preserve"> </v>
      </c>
      <c r="C5" s="25">
        <f>'SDP EXPENSE REPORT'!M10</f>
        <v>0</v>
      </c>
      <c r="D5" s="1" t="str">
        <f>'SDP EXPENSE REPORT'!I10</f>
        <v xml:space="preserve"> </v>
      </c>
      <c r="E5" s="25">
        <f>'SDP EXPENSE REPORT'!K10</f>
        <v>0</v>
      </c>
      <c r="F5" s="25">
        <f>'SDP EXPENSE REPORT'!L10</f>
        <v>0</v>
      </c>
      <c r="G5" s="1">
        <f>'SDP EXPENSE REPORT'!D10</f>
        <v>0</v>
      </c>
      <c r="H5" s="1" t="str">
        <f>'SDP EXPENSE REPORT'!F10</f>
        <v>-</v>
      </c>
      <c r="I5" s="23">
        <f>'SDP EXPENSE REPORT'!C10</f>
        <v>0</v>
      </c>
      <c r="J5" s="1">
        <f>'SDP EXPENSE REPORT'!E10</f>
        <v>0</v>
      </c>
      <c r="K5" s="3" t="str">
        <f>'SDP EXPENSE REPORT'!H10</f>
        <v xml:space="preserve"> </v>
      </c>
      <c r="L5" s="24">
        <f>'SDP EXPENSE REPORT'!J10</f>
        <v>0</v>
      </c>
    </row>
    <row r="6" spans="1:26" ht="14.4" x14ac:dyDescent="0.3">
      <c r="A6" s="17">
        <f>'SDP EXPENSE REPORT'!B11</f>
        <v>4</v>
      </c>
      <c r="B6" s="18" t="str">
        <f>'SDP EXPENSE REPORT'!G11</f>
        <v xml:space="preserve"> </v>
      </c>
      <c r="C6" s="25">
        <f>'SDP EXPENSE REPORT'!M11</f>
        <v>0</v>
      </c>
      <c r="D6" s="1" t="str">
        <f>'SDP EXPENSE REPORT'!I11</f>
        <v xml:space="preserve"> </v>
      </c>
      <c r="E6" s="25">
        <f>'SDP EXPENSE REPORT'!K11</f>
        <v>0</v>
      </c>
      <c r="F6" s="25">
        <f>'SDP EXPENSE REPORT'!L11</f>
        <v>0</v>
      </c>
      <c r="G6" s="1">
        <f>'SDP EXPENSE REPORT'!D11</f>
        <v>0</v>
      </c>
      <c r="H6" s="1" t="str">
        <f>'SDP EXPENSE REPORT'!F11</f>
        <v>-</v>
      </c>
      <c r="I6" s="23">
        <f>'SDP EXPENSE REPORT'!C11</f>
        <v>0</v>
      </c>
      <c r="J6" s="1">
        <f>'SDP EXPENSE REPORT'!E11</f>
        <v>0</v>
      </c>
      <c r="K6" s="3" t="str">
        <f>'SDP EXPENSE REPORT'!H11</f>
        <v xml:space="preserve"> </v>
      </c>
      <c r="L6" s="24">
        <f>'SDP EXPENSE REPORT'!J11</f>
        <v>0</v>
      </c>
    </row>
    <row r="7" spans="1:26" ht="14.4" x14ac:dyDescent="0.3">
      <c r="A7" s="3">
        <f>'SDP EXPENSE REPORT'!B12</f>
        <v>5</v>
      </c>
      <c r="B7" s="18" t="str">
        <f>'SDP EXPENSE REPORT'!G12</f>
        <v xml:space="preserve"> </v>
      </c>
      <c r="C7" s="25">
        <f>'SDP EXPENSE REPORT'!M12</f>
        <v>0</v>
      </c>
      <c r="D7" s="1" t="str">
        <f>'SDP EXPENSE REPORT'!I12</f>
        <v xml:space="preserve"> </v>
      </c>
      <c r="E7" s="25">
        <f>'SDP EXPENSE REPORT'!K12</f>
        <v>0</v>
      </c>
      <c r="F7" s="25">
        <f>'SDP EXPENSE REPORT'!L12</f>
        <v>0</v>
      </c>
      <c r="G7" s="1">
        <f>'SDP EXPENSE REPORT'!D12</f>
        <v>0</v>
      </c>
      <c r="H7" s="1" t="str">
        <f>'SDP EXPENSE REPORT'!F12</f>
        <v>-</v>
      </c>
      <c r="I7" s="23">
        <f>'SDP EXPENSE REPORT'!C12</f>
        <v>0</v>
      </c>
      <c r="J7" s="1">
        <f>'SDP EXPENSE REPORT'!E12</f>
        <v>0</v>
      </c>
      <c r="K7" s="3" t="str">
        <f>'SDP EXPENSE REPORT'!H12</f>
        <v xml:space="preserve"> </v>
      </c>
      <c r="L7" s="24">
        <f>'SDP EXPENSE REPORT'!J12</f>
        <v>0</v>
      </c>
    </row>
    <row r="8" spans="1:26" ht="14.4" x14ac:dyDescent="0.3">
      <c r="A8" s="3">
        <f>'SDP EXPENSE REPORT'!B13</f>
        <v>6</v>
      </c>
      <c r="B8" s="18" t="str">
        <f>'SDP EXPENSE REPORT'!G13</f>
        <v xml:space="preserve"> </v>
      </c>
      <c r="C8" s="25">
        <f>'SDP EXPENSE REPORT'!M13</f>
        <v>0</v>
      </c>
      <c r="D8" s="1" t="str">
        <f>'SDP EXPENSE REPORT'!I13</f>
        <v xml:space="preserve"> </v>
      </c>
      <c r="E8" s="25">
        <f>'SDP EXPENSE REPORT'!K13</f>
        <v>0</v>
      </c>
      <c r="F8" s="25">
        <f>'SDP EXPENSE REPORT'!L13</f>
        <v>0</v>
      </c>
      <c r="G8" s="1">
        <f>'SDP EXPENSE REPORT'!D13</f>
        <v>0</v>
      </c>
      <c r="H8" s="1" t="str">
        <f>'SDP EXPENSE REPORT'!F13</f>
        <v>-</v>
      </c>
      <c r="I8" s="23">
        <f>'SDP EXPENSE REPORT'!C13</f>
        <v>0</v>
      </c>
      <c r="J8" s="1">
        <f>'SDP EXPENSE REPORT'!E13</f>
        <v>0</v>
      </c>
      <c r="K8" s="3" t="str">
        <f>'SDP EXPENSE REPORT'!H13</f>
        <v xml:space="preserve"> </v>
      </c>
      <c r="L8" s="24">
        <f>'SDP EXPENSE REPORT'!J13</f>
        <v>0</v>
      </c>
    </row>
    <row r="9" spans="1:26" ht="14.4" x14ac:dyDescent="0.3">
      <c r="A9" s="17">
        <f>'SDP EXPENSE REPORT'!B14</f>
        <v>7</v>
      </c>
      <c r="B9" s="18" t="str">
        <f>'SDP EXPENSE REPORT'!G14</f>
        <v xml:space="preserve"> </v>
      </c>
      <c r="C9" s="25">
        <f>'SDP EXPENSE REPORT'!M14</f>
        <v>0</v>
      </c>
      <c r="D9" s="1" t="str">
        <f>'SDP EXPENSE REPORT'!I14</f>
        <v xml:space="preserve"> </v>
      </c>
      <c r="E9" s="25">
        <f>'SDP EXPENSE REPORT'!K14</f>
        <v>0</v>
      </c>
      <c r="F9" s="25">
        <f>'SDP EXPENSE REPORT'!L14</f>
        <v>0</v>
      </c>
      <c r="G9" s="1">
        <f>'SDP EXPENSE REPORT'!D14</f>
        <v>0</v>
      </c>
      <c r="H9" s="1" t="str">
        <f>'SDP EXPENSE REPORT'!F14</f>
        <v>-</v>
      </c>
      <c r="I9" s="23">
        <f>'SDP EXPENSE REPORT'!C14</f>
        <v>0</v>
      </c>
      <c r="J9" s="1">
        <f>'SDP EXPENSE REPORT'!E14</f>
        <v>0</v>
      </c>
      <c r="K9" s="3" t="str">
        <f>'SDP EXPENSE REPORT'!H14</f>
        <v xml:space="preserve"> </v>
      </c>
      <c r="L9" s="24">
        <f>'SDP EXPENSE REPORT'!J14</f>
        <v>0</v>
      </c>
    </row>
    <row r="10" spans="1:26" ht="14.4" x14ac:dyDescent="0.3">
      <c r="A10" s="3">
        <f>'SDP EXPENSE REPORT'!B15</f>
        <v>8</v>
      </c>
      <c r="B10" s="18" t="str">
        <f>'SDP EXPENSE REPORT'!G15</f>
        <v xml:space="preserve"> </v>
      </c>
      <c r="C10" s="25">
        <f>'SDP EXPENSE REPORT'!M15</f>
        <v>0</v>
      </c>
      <c r="D10" s="1" t="str">
        <f>'SDP EXPENSE REPORT'!I15</f>
        <v xml:space="preserve"> </v>
      </c>
      <c r="E10" s="25">
        <f>'SDP EXPENSE REPORT'!K15</f>
        <v>0</v>
      </c>
      <c r="F10" s="25">
        <f>'SDP EXPENSE REPORT'!L15</f>
        <v>0</v>
      </c>
      <c r="G10" s="1">
        <f>'SDP EXPENSE REPORT'!D15</f>
        <v>0</v>
      </c>
      <c r="H10" s="1" t="str">
        <f>'SDP EXPENSE REPORT'!F15</f>
        <v>-</v>
      </c>
      <c r="I10" s="23">
        <f>'SDP EXPENSE REPORT'!C15</f>
        <v>0</v>
      </c>
      <c r="J10" s="1">
        <f>'SDP EXPENSE REPORT'!E15</f>
        <v>0</v>
      </c>
      <c r="K10" s="3" t="str">
        <f>'SDP EXPENSE REPORT'!H15</f>
        <v xml:space="preserve"> </v>
      </c>
      <c r="L10" s="24">
        <f>'SDP EXPENSE REPORT'!J15</f>
        <v>0</v>
      </c>
    </row>
    <row r="11" spans="1:26" ht="14.4" x14ac:dyDescent="0.3">
      <c r="A11" s="3">
        <f>'SDP EXPENSE REPORT'!B16</f>
        <v>9</v>
      </c>
      <c r="B11" s="18" t="str">
        <f>'SDP EXPENSE REPORT'!G16</f>
        <v xml:space="preserve"> </v>
      </c>
      <c r="C11" s="25">
        <f>'SDP EXPENSE REPORT'!M16</f>
        <v>0</v>
      </c>
      <c r="D11" s="1" t="str">
        <f>'SDP EXPENSE REPORT'!I16</f>
        <v xml:space="preserve"> </v>
      </c>
      <c r="E11" s="25">
        <f>'SDP EXPENSE REPORT'!K16</f>
        <v>0</v>
      </c>
      <c r="F11" s="25">
        <f>'SDP EXPENSE REPORT'!L16</f>
        <v>0</v>
      </c>
      <c r="G11" s="1">
        <f>'SDP EXPENSE REPORT'!D16</f>
        <v>0</v>
      </c>
      <c r="H11" s="1" t="str">
        <f>'SDP EXPENSE REPORT'!F16</f>
        <v>-</v>
      </c>
      <c r="I11" s="23">
        <f>'SDP EXPENSE REPORT'!C16</f>
        <v>0</v>
      </c>
      <c r="J11" s="1">
        <f>'SDP EXPENSE REPORT'!E16</f>
        <v>0</v>
      </c>
      <c r="K11" s="3" t="str">
        <f>'SDP EXPENSE REPORT'!H16</f>
        <v xml:space="preserve"> </v>
      </c>
      <c r="L11" s="24">
        <f>'SDP EXPENSE REPORT'!J16</f>
        <v>0</v>
      </c>
    </row>
    <row r="12" spans="1:26" ht="14.4" x14ac:dyDescent="0.3">
      <c r="A12" s="17">
        <f>'SDP EXPENSE REPORT'!B17</f>
        <v>10</v>
      </c>
      <c r="B12" s="18" t="str">
        <f>'SDP EXPENSE REPORT'!G17</f>
        <v xml:space="preserve"> </v>
      </c>
      <c r="C12" s="25">
        <f>'SDP EXPENSE REPORT'!M17</f>
        <v>0</v>
      </c>
      <c r="D12" s="1" t="str">
        <f>'SDP EXPENSE REPORT'!I17</f>
        <v xml:space="preserve"> </v>
      </c>
      <c r="E12" s="25">
        <f>'SDP EXPENSE REPORT'!K17</f>
        <v>0</v>
      </c>
      <c r="F12" s="25">
        <f>'SDP EXPENSE REPORT'!L17</f>
        <v>0</v>
      </c>
      <c r="G12" s="1">
        <f>'SDP EXPENSE REPORT'!D17</f>
        <v>0</v>
      </c>
      <c r="H12" s="1" t="str">
        <f>'SDP EXPENSE REPORT'!F17</f>
        <v>-</v>
      </c>
      <c r="I12" s="23">
        <f>'SDP EXPENSE REPORT'!C17</f>
        <v>0</v>
      </c>
      <c r="J12" s="1">
        <f>'SDP EXPENSE REPORT'!E17</f>
        <v>0</v>
      </c>
      <c r="K12" s="3" t="str">
        <f>'SDP EXPENSE REPORT'!H17</f>
        <v xml:space="preserve"> </v>
      </c>
      <c r="L12" s="24">
        <f>'SDP EXPENSE REPORT'!J17</f>
        <v>0</v>
      </c>
    </row>
    <row r="13" spans="1:26" ht="14.4" x14ac:dyDescent="0.3">
      <c r="A13" s="3">
        <f>'SDP EXPENSE REPORT'!B18</f>
        <v>11</v>
      </c>
      <c r="B13" s="18" t="str">
        <f>'SDP EXPENSE REPORT'!G18</f>
        <v xml:space="preserve"> </v>
      </c>
      <c r="C13" s="25">
        <f>'SDP EXPENSE REPORT'!M18</f>
        <v>0</v>
      </c>
      <c r="D13" s="1" t="str">
        <f>'SDP EXPENSE REPORT'!I18</f>
        <v xml:space="preserve"> </v>
      </c>
      <c r="E13" s="25">
        <f>'SDP EXPENSE REPORT'!K18</f>
        <v>0</v>
      </c>
      <c r="F13" s="25">
        <f>'SDP EXPENSE REPORT'!L18</f>
        <v>0</v>
      </c>
      <c r="G13" s="1">
        <f>'SDP EXPENSE REPORT'!D18</f>
        <v>0</v>
      </c>
      <c r="H13" s="1" t="str">
        <f>'SDP EXPENSE REPORT'!F18</f>
        <v>-</v>
      </c>
      <c r="I13" s="23">
        <f>'SDP EXPENSE REPORT'!C18</f>
        <v>0</v>
      </c>
      <c r="J13" s="1">
        <f>'SDP EXPENSE REPORT'!E18</f>
        <v>0</v>
      </c>
      <c r="K13" s="3" t="str">
        <f>'SDP EXPENSE REPORT'!H18</f>
        <v xml:space="preserve"> </v>
      </c>
      <c r="L13" s="24">
        <f>'SDP EXPENSE REPORT'!J18</f>
        <v>0</v>
      </c>
    </row>
    <row r="14" spans="1:26" ht="14.4" x14ac:dyDescent="0.3">
      <c r="A14" s="3">
        <f>'SDP EXPENSE REPORT'!B19</f>
        <v>12</v>
      </c>
      <c r="B14" s="18" t="str">
        <f>'SDP EXPENSE REPORT'!G19</f>
        <v xml:space="preserve"> </v>
      </c>
      <c r="C14" s="25">
        <f>'SDP EXPENSE REPORT'!M19</f>
        <v>0</v>
      </c>
      <c r="D14" s="1" t="str">
        <f>'SDP EXPENSE REPORT'!I19</f>
        <v xml:space="preserve"> </v>
      </c>
      <c r="E14" s="25">
        <f>'SDP EXPENSE REPORT'!K19</f>
        <v>0</v>
      </c>
      <c r="F14" s="25">
        <f>'SDP EXPENSE REPORT'!L19</f>
        <v>0</v>
      </c>
      <c r="G14" s="1">
        <f>'SDP EXPENSE REPORT'!D19</f>
        <v>0</v>
      </c>
      <c r="H14" s="1" t="str">
        <f>'SDP EXPENSE REPORT'!F19</f>
        <v>-</v>
      </c>
      <c r="I14" s="23">
        <f>'SDP EXPENSE REPORT'!C19</f>
        <v>0</v>
      </c>
      <c r="J14" s="1">
        <f>'SDP EXPENSE REPORT'!E19</f>
        <v>0</v>
      </c>
      <c r="K14" s="3" t="str">
        <f>'SDP EXPENSE REPORT'!H19</f>
        <v xml:space="preserve"> </v>
      </c>
      <c r="L14" s="24">
        <f>'SDP EXPENSE REPORT'!J19</f>
        <v>0</v>
      </c>
    </row>
    <row r="15" spans="1:26" ht="14.4" x14ac:dyDescent="0.3">
      <c r="A15" s="17">
        <f>'SDP EXPENSE REPORT'!B20</f>
        <v>13</v>
      </c>
      <c r="B15" s="18" t="str">
        <f>'SDP EXPENSE REPORT'!G20</f>
        <v xml:space="preserve"> </v>
      </c>
      <c r="C15" s="25">
        <f>'SDP EXPENSE REPORT'!M20</f>
        <v>0</v>
      </c>
      <c r="D15" s="1" t="str">
        <f>'SDP EXPENSE REPORT'!I20</f>
        <v xml:space="preserve"> </v>
      </c>
      <c r="E15" s="25">
        <f>'SDP EXPENSE REPORT'!K20</f>
        <v>0</v>
      </c>
      <c r="F15" s="25">
        <f>'SDP EXPENSE REPORT'!L20</f>
        <v>0</v>
      </c>
      <c r="G15" s="1">
        <f>'SDP EXPENSE REPORT'!D20</f>
        <v>0</v>
      </c>
      <c r="H15" s="1" t="str">
        <f>'SDP EXPENSE REPORT'!F20</f>
        <v>-</v>
      </c>
      <c r="I15" s="23">
        <f>'SDP EXPENSE REPORT'!C20</f>
        <v>0</v>
      </c>
      <c r="J15" s="1">
        <f>'SDP EXPENSE REPORT'!E20</f>
        <v>0</v>
      </c>
      <c r="K15" s="3" t="str">
        <f>'SDP EXPENSE REPORT'!H20</f>
        <v xml:space="preserve"> </v>
      </c>
      <c r="L15" s="24">
        <f>'SDP EXPENSE REPORT'!J20</f>
        <v>0</v>
      </c>
    </row>
    <row r="16" spans="1:26" ht="14.4" x14ac:dyDescent="0.3">
      <c r="A16" s="3">
        <f>'SDP EXPENSE REPORT'!B21</f>
        <v>14</v>
      </c>
      <c r="B16" s="18" t="str">
        <f>'SDP EXPENSE REPORT'!G21</f>
        <v xml:space="preserve"> </v>
      </c>
      <c r="C16" s="25">
        <f>'SDP EXPENSE REPORT'!M21</f>
        <v>0</v>
      </c>
      <c r="D16" s="1" t="str">
        <f>'SDP EXPENSE REPORT'!I21</f>
        <v xml:space="preserve"> </v>
      </c>
      <c r="E16" s="25">
        <f>'SDP EXPENSE REPORT'!K21</f>
        <v>0</v>
      </c>
      <c r="F16" s="25">
        <f>'SDP EXPENSE REPORT'!L21</f>
        <v>0</v>
      </c>
      <c r="G16" s="1">
        <f>'SDP EXPENSE REPORT'!D21</f>
        <v>0</v>
      </c>
      <c r="H16" s="1" t="str">
        <f>'SDP EXPENSE REPORT'!F21</f>
        <v>-</v>
      </c>
      <c r="I16" s="23">
        <f>'SDP EXPENSE REPORT'!C21</f>
        <v>0</v>
      </c>
      <c r="J16" s="1">
        <f>'SDP EXPENSE REPORT'!E21</f>
        <v>0</v>
      </c>
      <c r="K16" s="3" t="str">
        <f>'SDP EXPENSE REPORT'!H21</f>
        <v xml:space="preserve"> </v>
      </c>
      <c r="L16" s="24">
        <f>'SDP EXPENSE REPORT'!J21</f>
        <v>0</v>
      </c>
    </row>
    <row r="17" spans="1:12" ht="14.4" x14ac:dyDescent="0.3">
      <c r="A17" s="3">
        <f>'SDP EXPENSE REPORT'!B22</f>
        <v>15</v>
      </c>
      <c r="B17" s="18" t="str">
        <f>'SDP EXPENSE REPORT'!G22</f>
        <v xml:space="preserve"> </v>
      </c>
      <c r="C17" s="25">
        <f>'SDP EXPENSE REPORT'!M22</f>
        <v>0</v>
      </c>
      <c r="D17" s="1" t="str">
        <f>'SDP EXPENSE REPORT'!I22</f>
        <v xml:space="preserve"> </v>
      </c>
      <c r="E17" s="25">
        <f>'SDP EXPENSE REPORT'!K22</f>
        <v>0</v>
      </c>
      <c r="F17" s="25">
        <f>'SDP EXPENSE REPORT'!L22</f>
        <v>0</v>
      </c>
      <c r="G17" s="1">
        <f>'SDP EXPENSE REPORT'!D22</f>
        <v>0</v>
      </c>
      <c r="H17" s="1" t="str">
        <f>'SDP EXPENSE REPORT'!F22</f>
        <v>-</v>
      </c>
      <c r="I17" s="23">
        <f>'SDP EXPENSE REPORT'!C22</f>
        <v>0</v>
      </c>
      <c r="J17" s="1">
        <f>'SDP EXPENSE REPORT'!E22</f>
        <v>0</v>
      </c>
      <c r="K17" s="3" t="str">
        <f>'SDP EXPENSE REPORT'!H22</f>
        <v xml:space="preserve"> </v>
      </c>
      <c r="L17" s="24">
        <f>'SDP EXPENSE REPORT'!J22</f>
        <v>0</v>
      </c>
    </row>
    <row r="18" spans="1:12" ht="14.4" x14ac:dyDescent="0.3">
      <c r="A18" s="17">
        <f>'SDP EXPENSE REPORT'!B23</f>
        <v>16</v>
      </c>
      <c r="B18" s="18" t="str">
        <f>'SDP EXPENSE REPORT'!G23</f>
        <v xml:space="preserve"> </v>
      </c>
      <c r="C18" s="25">
        <f>'SDP EXPENSE REPORT'!M23</f>
        <v>0</v>
      </c>
      <c r="D18" s="1" t="str">
        <f>'SDP EXPENSE REPORT'!I23</f>
        <v xml:space="preserve"> </v>
      </c>
      <c r="E18" s="25">
        <f>'SDP EXPENSE REPORT'!K23</f>
        <v>0</v>
      </c>
      <c r="F18" s="25">
        <f>'SDP EXPENSE REPORT'!L23</f>
        <v>0</v>
      </c>
      <c r="G18" s="1">
        <f>'SDP EXPENSE REPORT'!D23</f>
        <v>0</v>
      </c>
      <c r="H18" s="1" t="str">
        <f>'SDP EXPENSE REPORT'!F23</f>
        <v>-</v>
      </c>
      <c r="I18" s="23">
        <f>'SDP EXPENSE REPORT'!C23</f>
        <v>0</v>
      </c>
      <c r="J18" s="1">
        <f>'SDP EXPENSE REPORT'!E23</f>
        <v>0</v>
      </c>
      <c r="K18" s="3" t="str">
        <f>'SDP EXPENSE REPORT'!H23</f>
        <v xml:space="preserve"> </v>
      </c>
      <c r="L18" s="24">
        <f>'SDP EXPENSE REPORT'!J23</f>
        <v>0</v>
      </c>
    </row>
    <row r="19" spans="1:12" ht="14.4" x14ac:dyDescent="0.3">
      <c r="A19" s="3">
        <f>'SDP EXPENSE REPORT'!B24</f>
        <v>17</v>
      </c>
      <c r="B19" s="18" t="str">
        <f>'SDP EXPENSE REPORT'!G24</f>
        <v xml:space="preserve"> </v>
      </c>
      <c r="C19" s="25">
        <f>'SDP EXPENSE REPORT'!M24</f>
        <v>0</v>
      </c>
      <c r="D19" s="1" t="str">
        <f>'SDP EXPENSE REPORT'!I24</f>
        <v xml:space="preserve"> </v>
      </c>
      <c r="E19" s="25">
        <f>'SDP EXPENSE REPORT'!K24</f>
        <v>0</v>
      </c>
      <c r="F19" s="25">
        <f>'SDP EXPENSE REPORT'!L24</f>
        <v>0</v>
      </c>
      <c r="G19" s="1">
        <f>'SDP EXPENSE REPORT'!D24</f>
        <v>0</v>
      </c>
      <c r="H19" s="1" t="str">
        <f>'SDP EXPENSE REPORT'!F24</f>
        <v>-</v>
      </c>
      <c r="I19" s="23">
        <f>'SDP EXPENSE REPORT'!C24</f>
        <v>0</v>
      </c>
      <c r="J19" s="1">
        <f>'SDP EXPENSE REPORT'!E24</f>
        <v>0</v>
      </c>
      <c r="K19" s="3" t="str">
        <f>'SDP EXPENSE REPORT'!H24</f>
        <v xml:space="preserve"> </v>
      </c>
      <c r="L19" s="24">
        <f>'SDP EXPENSE REPORT'!J24</f>
        <v>0</v>
      </c>
    </row>
    <row r="20" spans="1:12" ht="14.4" x14ac:dyDescent="0.3">
      <c r="A20" s="3">
        <f>'SDP EXPENSE REPORT'!B25</f>
        <v>18</v>
      </c>
      <c r="B20" s="18" t="str">
        <f>'SDP EXPENSE REPORT'!G25</f>
        <v xml:space="preserve"> </v>
      </c>
      <c r="C20" s="25">
        <f>'SDP EXPENSE REPORT'!M25</f>
        <v>0</v>
      </c>
      <c r="D20" s="1" t="str">
        <f>'SDP EXPENSE REPORT'!I25</f>
        <v xml:space="preserve"> </v>
      </c>
      <c r="E20" s="25">
        <f>'SDP EXPENSE REPORT'!K25</f>
        <v>0</v>
      </c>
      <c r="F20" s="25">
        <f>'SDP EXPENSE REPORT'!L25</f>
        <v>0</v>
      </c>
      <c r="G20" s="1">
        <f>'SDP EXPENSE REPORT'!D25</f>
        <v>0</v>
      </c>
      <c r="H20" s="1" t="str">
        <f>'SDP EXPENSE REPORT'!F25</f>
        <v>-</v>
      </c>
      <c r="I20" s="23">
        <f>'SDP EXPENSE REPORT'!C25</f>
        <v>0</v>
      </c>
      <c r="J20" s="1">
        <f>'SDP EXPENSE REPORT'!E25</f>
        <v>0</v>
      </c>
      <c r="K20" s="3" t="str">
        <f>'SDP EXPENSE REPORT'!H25</f>
        <v xml:space="preserve"> </v>
      </c>
      <c r="L20" s="24">
        <f>'SDP EXPENSE REPORT'!J25</f>
        <v>0</v>
      </c>
    </row>
    <row r="21" spans="1:12" ht="15.75" customHeight="1" x14ac:dyDescent="0.3">
      <c r="A21" s="17">
        <f>'SDP EXPENSE REPORT'!B26</f>
        <v>19</v>
      </c>
      <c r="B21" s="18" t="str">
        <f>'SDP EXPENSE REPORT'!G26</f>
        <v xml:space="preserve"> </v>
      </c>
      <c r="C21" s="25">
        <f>'SDP EXPENSE REPORT'!M26</f>
        <v>0</v>
      </c>
      <c r="D21" s="1" t="str">
        <f>'SDP EXPENSE REPORT'!I26</f>
        <v xml:space="preserve"> </v>
      </c>
      <c r="E21" s="25">
        <f>'SDP EXPENSE REPORT'!K26</f>
        <v>0</v>
      </c>
      <c r="F21" s="25">
        <f>'SDP EXPENSE REPORT'!L26</f>
        <v>0</v>
      </c>
      <c r="G21" s="1">
        <f>'SDP EXPENSE REPORT'!D26</f>
        <v>0</v>
      </c>
      <c r="H21" s="1" t="str">
        <f>'SDP EXPENSE REPORT'!F26</f>
        <v>-</v>
      </c>
      <c r="I21" s="23">
        <f>'SDP EXPENSE REPORT'!C26</f>
        <v>0</v>
      </c>
      <c r="J21" s="1">
        <f>'SDP EXPENSE REPORT'!E26</f>
        <v>0</v>
      </c>
      <c r="K21" s="3" t="str">
        <f>'SDP EXPENSE REPORT'!H26</f>
        <v xml:space="preserve"> </v>
      </c>
      <c r="L21" s="24">
        <f>'SDP EXPENSE REPORT'!J26</f>
        <v>0</v>
      </c>
    </row>
    <row r="22" spans="1:12" ht="15.75" customHeight="1" x14ac:dyDescent="0.3">
      <c r="A22" s="3">
        <f>'SDP EXPENSE REPORT'!B27</f>
        <v>20</v>
      </c>
      <c r="B22" s="18" t="str">
        <f>'SDP EXPENSE REPORT'!G27</f>
        <v xml:space="preserve"> </v>
      </c>
      <c r="C22" s="25">
        <f>'SDP EXPENSE REPORT'!M27</f>
        <v>0</v>
      </c>
      <c r="D22" s="1" t="str">
        <f>'SDP EXPENSE REPORT'!I27</f>
        <v xml:space="preserve"> </v>
      </c>
      <c r="E22" s="25">
        <f>'SDP EXPENSE REPORT'!K27</f>
        <v>0</v>
      </c>
      <c r="F22" s="25">
        <f>'SDP EXPENSE REPORT'!L27</f>
        <v>0</v>
      </c>
      <c r="G22" s="1">
        <f>'SDP EXPENSE REPORT'!D27</f>
        <v>0</v>
      </c>
      <c r="H22" s="1" t="str">
        <f>'SDP EXPENSE REPORT'!F27</f>
        <v>-</v>
      </c>
      <c r="I22" s="23">
        <f>'SDP EXPENSE REPORT'!C27</f>
        <v>0</v>
      </c>
      <c r="J22" s="1">
        <f>'SDP EXPENSE REPORT'!E27</f>
        <v>0</v>
      </c>
      <c r="K22" s="3" t="str">
        <f>'SDP EXPENSE REPORT'!H27</f>
        <v xml:space="preserve"> </v>
      </c>
      <c r="L22" s="24">
        <f>'SDP EXPENSE REPORT'!J27</f>
        <v>0</v>
      </c>
    </row>
    <row r="23" spans="1:12" ht="15.75" customHeight="1" x14ac:dyDescent="0.3">
      <c r="A23" s="3">
        <f>'SDP EXPENSE REPORT'!B28</f>
        <v>21</v>
      </c>
      <c r="B23" s="18" t="str">
        <f>'SDP EXPENSE REPORT'!G28</f>
        <v xml:space="preserve"> </v>
      </c>
      <c r="C23" s="25">
        <f>'SDP EXPENSE REPORT'!M28</f>
        <v>0</v>
      </c>
      <c r="D23" s="1" t="str">
        <f>'SDP EXPENSE REPORT'!I28</f>
        <v xml:space="preserve"> </v>
      </c>
      <c r="E23" s="25">
        <f>'SDP EXPENSE REPORT'!K28</f>
        <v>0</v>
      </c>
      <c r="F23" s="25">
        <f>'SDP EXPENSE REPORT'!L28</f>
        <v>0</v>
      </c>
      <c r="G23" s="1">
        <f>'SDP EXPENSE REPORT'!D28</f>
        <v>0</v>
      </c>
      <c r="H23" s="1" t="str">
        <f>'SDP EXPENSE REPORT'!F28</f>
        <v>-</v>
      </c>
      <c r="I23" s="23">
        <f>'SDP EXPENSE REPORT'!C28</f>
        <v>0</v>
      </c>
      <c r="J23" s="1">
        <f>'SDP EXPENSE REPORT'!E28</f>
        <v>0</v>
      </c>
      <c r="K23" s="3" t="str">
        <f>'SDP EXPENSE REPORT'!H28</f>
        <v xml:space="preserve"> </v>
      </c>
      <c r="L23" s="24">
        <f>'SDP EXPENSE REPORT'!J28</f>
        <v>0</v>
      </c>
    </row>
    <row r="24" spans="1:12" ht="15.75" customHeight="1" x14ac:dyDescent="0.3">
      <c r="A24" s="17">
        <f>'SDP EXPENSE REPORT'!B29</f>
        <v>22</v>
      </c>
      <c r="B24" s="18" t="str">
        <f>'SDP EXPENSE REPORT'!G29</f>
        <v xml:space="preserve"> </v>
      </c>
      <c r="C24" s="25">
        <f>'SDP EXPENSE REPORT'!M29</f>
        <v>0</v>
      </c>
      <c r="D24" s="1" t="str">
        <f>'SDP EXPENSE REPORT'!I29</f>
        <v xml:space="preserve"> </v>
      </c>
      <c r="E24" s="25">
        <f>'SDP EXPENSE REPORT'!K29</f>
        <v>0</v>
      </c>
      <c r="F24" s="25">
        <f>'SDP EXPENSE REPORT'!L29</f>
        <v>0</v>
      </c>
      <c r="G24" s="1">
        <f>'SDP EXPENSE REPORT'!D29</f>
        <v>0</v>
      </c>
      <c r="H24" s="1" t="str">
        <f>'SDP EXPENSE REPORT'!F29</f>
        <v>-</v>
      </c>
      <c r="I24" s="23">
        <f>'SDP EXPENSE REPORT'!C29</f>
        <v>0</v>
      </c>
      <c r="J24" s="1">
        <f>'SDP EXPENSE REPORT'!E29</f>
        <v>0</v>
      </c>
      <c r="K24" s="3" t="str">
        <f>'SDP EXPENSE REPORT'!H29</f>
        <v xml:space="preserve"> </v>
      </c>
      <c r="L24" s="24">
        <f>'SDP EXPENSE REPORT'!J29</f>
        <v>0</v>
      </c>
    </row>
    <row r="25" spans="1:12" ht="15.75" customHeight="1" x14ac:dyDescent="0.3">
      <c r="A25" s="3">
        <f>'SDP EXPENSE REPORT'!B30</f>
        <v>23</v>
      </c>
      <c r="B25" s="18" t="str">
        <f>'SDP EXPENSE REPORT'!G30</f>
        <v xml:space="preserve"> </v>
      </c>
      <c r="C25" s="25">
        <f>'SDP EXPENSE REPORT'!M30</f>
        <v>0</v>
      </c>
      <c r="D25" s="1" t="str">
        <f>'SDP EXPENSE REPORT'!I30</f>
        <v xml:space="preserve"> </v>
      </c>
      <c r="E25" s="25">
        <f>'SDP EXPENSE REPORT'!K30</f>
        <v>0</v>
      </c>
      <c r="F25" s="25">
        <f>'SDP EXPENSE REPORT'!L30</f>
        <v>0</v>
      </c>
      <c r="G25" s="1">
        <f>'SDP EXPENSE REPORT'!D30</f>
        <v>0</v>
      </c>
      <c r="H25" s="1" t="str">
        <f>'SDP EXPENSE REPORT'!F30</f>
        <v>-</v>
      </c>
      <c r="I25" s="23">
        <f>'SDP EXPENSE REPORT'!C30</f>
        <v>0</v>
      </c>
      <c r="J25" s="1">
        <f>'SDP EXPENSE REPORT'!E30</f>
        <v>0</v>
      </c>
      <c r="K25" s="3" t="str">
        <f>'SDP EXPENSE REPORT'!H30</f>
        <v xml:space="preserve"> </v>
      </c>
      <c r="L25" s="24">
        <f>'SDP EXPENSE REPORT'!J30</f>
        <v>0</v>
      </c>
    </row>
    <row r="26" spans="1:12" ht="15.75" customHeight="1" x14ac:dyDescent="0.3">
      <c r="A26" s="3">
        <f>'SDP EXPENSE REPORT'!B31</f>
        <v>24</v>
      </c>
      <c r="B26" s="18" t="str">
        <f>'SDP EXPENSE REPORT'!G31</f>
        <v xml:space="preserve"> </v>
      </c>
      <c r="C26" s="25">
        <f>'SDP EXPENSE REPORT'!M31</f>
        <v>0</v>
      </c>
      <c r="D26" s="1" t="str">
        <f>'SDP EXPENSE REPORT'!I31</f>
        <v xml:space="preserve"> </v>
      </c>
      <c r="E26" s="25">
        <f>'SDP EXPENSE REPORT'!K31</f>
        <v>0</v>
      </c>
      <c r="F26" s="25">
        <f>'SDP EXPENSE REPORT'!L31</f>
        <v>0</v>
      </c>
      <c r="G26" s="1">
        <f>'SDP EXPENSE REPORT'!D31</f>
        <v>0</v>
      </c>
      <c r="H26" s="1" t="str">
        <f>'SDP EXPENSE REPORT'!F31</f>
        <v>-</v>
      </c>
      <c r="I26" s="23">
        <f>'SDP EXPENSE REPORT'!C31</f>
        <v>0</v>
      </c>
      <c r="J26" s="1">
        <f>'SDP EXPENSE REPORT'!E31</f>
        <v>0</v>
      </c>
      <c r="K26" s="3" t="str">
        <f>'SDP EXPENSE REPORT'!H31</f>
        <v xml:space="preserve"> </v>
      </c>
      <c r="L26" s="24">
        <f>'SDP EXPENSE REPORT'!J31</f>
        <v>0</v>
      </c>
    </row>
    <row r="27" spans="1:12" ht="15.75" customHeight="1" x14ac:dyDescent="0.3">
      <c r="A27" s="17">
        <f>'SDP EXPENSE REPORT'!B32</f>
        <v>25</v>
      </c>
      <c r="B27" s="18" t="str">
        <f>'SDP EXPENSE REPORT'!G32</f>
        <v xml:space="preserve"> </v>
      </c>
      <c r="C27" s="25">
        <f>'SDP EXPENSE REPORT'!M32</f>
        <v>0</v>
      </c>
      <c r="D27" s="1" t="str">
        <f>'SDP EXPENSE REPORT'!I32</f>
        <v xml:space="preserve"> </v>
      </c>
      <c r="E27" s="25">
        <f>'SDP EXPENSE REPORT'!K32</f>
        <v>0</v>
      </c>
      <c r="F27" s="25">
        <f>'SDP EXPENSE REPORT'!L32</f>
        <v>0</v>
      </c>
      <c r="G27" s="1">
        <f>'SDP EXPENSE REPORT'!D32</f>
        <v>0</v>
      </c>
      <c r="H27" s="1" t="str">
        <f>'SDP EXPENSE REPORT'!F32</f>
        <v>-</v>
      </c>
      <c r="I27" s="23">
        <f>'SDP EXPENSE REPORT'!C32</f>
        <v>0</v>
      </c>
      <c r="J27" s="1">
        <f>'SDP EXPENSE REPORT'!E32</f>
        <v>0</v>
      </c>
      <c r="K27" s="3" t="str">
        <f>'SDP EXPENSE REPORT'!H32</f>
        <v xml:space="preserve"> </v>
      </c>
      <c r="L27" s="24">
        <f>'SDP EXPENSE REPORT'!J32</f>
        <v>0</v>
      </c>
    </row>
    <row r="28" spans="1:12" ht="15.75" customHeight="1" x14ac:dyDescent="0.3">
      <c r="A28" s="3">
        <f>'SDP EXPENSE REPORT'!B33</f>
        <v>26</v>
      </c>
      <c r="B28" s="18" t="str">
        <f>'SDP EXPENSE REPORT'!G33</f>
        <v xml:space="preserve"> </v>
      </c>
      <c r="C28" s="25">
        <f>'SDP EXPENSE REPORT'!M33</f>
        <v>0</v>
      </c>
      <c r="D28" s="1" t="str">
        <f>'SDP EXPENSE REPORT'!I33</f>
        <v xml:space="preserve"> </v>
      </c>
      <c r="E28" s="25">
        <f>'SDP EXPENSE REPORT'!K33</f>
        <v>0</v>
      </c>
      <c r="F28" s="25">
        <f>'SDP EXPENSE REPORT'!L33</f>
        <v>0</v>
      </c>
      <c r="G28" s="1">
        <f>'SDP EXPENSE REPORT'!D33</f>
        <v>0</v>
      </c>
      <c r="H28" s="1" t="str">
        <f>'SDP EXPENSE REPORT'!F33</f>
        <v>-</v>
      </c>
      <c r="I28" s="23">
        <f>'SDP EXPENSE REPORT'!C33</f>
        <v>0</v>
      </c>
      <c r="J28" s="1">
        <f>'SDP EXPENSE REPORT'!E33</f>
        <v>0</v>
      </c>
      <c r="K28" s="3" t="str">
        <f>'SDP EXPENSE REPORT'!H33</f>
        <v xml:space="preserve"> </v>
      </c>
      <c r="L28" s="24">
        <f>'SDP EXPENSE REPORT'!J33</f>
        <v>0</v>
      </c>
    </row>
    <row r="29" spans="1:12" ht="15.75" customHeight="1" x14ac:dyDescent="0.3">
      <c r="A29" s="3">
        <f>'SDP EXPENSE REPORT'!B34</f>
        <v>27</v>
      </c>
      <c r="B29" s="18" t="str">
        <f>'SDP EXPENSE REPORT'!G34</f>
        <v xml:space="preserve"> </v>
      </c>
      <c r="C29" s="25">
        <f>'SDP EXPENSE REPORT'!M34</f>
        <v>0</v>
      </c>
      <c r="D29" s="1" t="str">
        <f>'SDP EXPENSE REPORT'!I34</f>
        <v xml:space="preserve"> </v>
      </c>
      <c r="E29" s="25">
        <f>'SDP EXPENSE REPORT'!K34</f>
        <v>0</v>
      </c>
      <c r="F29" s="25">
        <f>'SDP EXPENSE REPORT'!L34</f>
        <v>0</v>
      </c>
      <c r="G29" s="1">
        <f>'SDP EXPENSE REPORT'!D34</f>
        <v>0</v>
      </c>
      <c r="H29" s="1" t="str">
        <f>'SDP EXPENSE REPORT'!F34</f>
        <v>-</v>
      </c>
      <c r="I29" s="23">
        <f>'SDP EXPENSE REPORT'!C34</f>
        <v>0</v>
      </c>
      <c r="J29" s="1">
        <f>'SDP EXPENSE REPORT'!E34</f>
        <v>0</v>
      </c>
      <c r="K29" s="3" t="str">
        <f>'SDP EXPENSE REPORT'!H34</f>
        <v xml:space="preserve"> </v>
      </c>
      <c r="L29" s="24">
        <f>'SDP EXPENSE REPORT'!J34</f>
        <v>0</v>
      </c>
    </row>
    <row r="30" spans="1:12" ht="15.75" customHeight="1" x14ac:dyDescent="0.3">
      <c r="A30" s="3">
        <f>'SDP EXPENSE REPORT'!B35</f>
        <v>28</v>
      </c>
      <c r="B30" s="18" t="str">
        <f>'SDP EXPENSE REPORT'!G35</f>
        <v xml:space="preserve"> </v>
      </c>
      <c r="C30" s="25">
        <f>'SDP EXPENSE REPORT'!M35</f>
        <v>0</v>
      </c>
      <c r="D30" s="1" t="str">
        <f>'SDP EXPENSE REPORT'!I35</f>
        <v xml:space="preserve"> </v>
      </c>
      <c r="E30" s="25">
        <f>'SDP EXPENSE REPORT'!K35</f>
        <v>0</v>
      </c>
      <c r="F30" s="25">
        <f>'SDP EXPENSE REPORT'!L35</f>
        <v>0</v>
      </c>
      <c r="G30" s="1">
        <f>'SDP EXPENSE REPORT'!D35</f>
        <v>0</v>
      </c>
      <c r="H30" s="1" t="str">
        <f>'SDP EXPENSE REPORT'!F35</f>
        <v>-</v>
      </c>
      <c r="I30" s="23">
        <f>'SDP EXPENSE REPORT'!C35</f>
        <v>0</v>
      </c>
      <c r="J30" s="1">
        <f>'SDP EXPENSE REPORT'!E35</f>
        <v>0</v>
      </c>
      <c r="K30" s="3" t="str">
        <f>'SDP EXPENSE REPORT'!H35</f>
        <v xml:space="preserve"> </v>
      </c>
      <c r="L30" s="24">
        <f>'SDP EXPENSE REPORT'!J35</f>
        <v>0</v>
      </c>
    </row>
    <row r="31" spans="1:12" ht="15.75" customHeight="1" x14ac:dyDescent="0.3">
      <c r="A31" s="17">
        <f>'SDP EXPENSE REPORT'!B36</f>
        <v>29</v>
      </c>
      <c r="B31" s="18" t="str">
        <f>'SDP EXPENSE REPORT'!G36</f>
        <v xml:space="preserve"> </v>
      </c>
      <c r="C31" s="25">
        <f>'SDP EXPENSE REPORT'!M36</f>
        <v>0</v>
      </c>
      <c r="D31" s="1" t="str">
        <f>'SDP EXPENSE REPORT'!I36</f>
        <v xml:space="preserve"> </v>
      </c>
      <c r="E31" s="25">
        <f>'SDP EXPENSE REPORT'!K36</f>
        <v>0</v>
      </c>
      <c r="F31" s="25">
        <f>'SDP EXPENSE REPORT'!L36</f>
        <v>0</v>
      </c>
      <c r="G31" s="1">
        <f>'SDP EXPENSE REPORT'!D36</f>
        <v>0</v>
      </c>
      <c r="H31" s="1" t="str">
        <f>'SDP EXPENSE REPORT'!F36</f>
        <v>-</v>
      </c>
      <c r="I31" s="23">
        <f>'SDP EXPENSE REPORT'!C36</f>
        <v>0</v>
      </c>
      <c r="J31" s="1">
        <f>'SDP EXPENSE REPORT'!E36</f>
        <v>0</v>
      </c>
      <c r="K31" s="3" t="str">
        <f>'SDP EXPENSE REPORT'!H36</f>
        <v xml:space="preserve"> </v>
      </c>
      <c r="L31" s="24">
        <f>'SDP EXPENSE REPORT'!J36</f>
        <v>0</v>
      </c>
    </row>
    <row r="32" spans="1:12" ht="15.75" customHeight="1" x14ac:dyDescent="0.3">
      <c r="A32" s="3">
        <f>'SDP EXPENSE REPORT'!B37</f>
        <v>30</v>
      </c>
      <c r="B32" s="18" t="str">
        <f>'SDP EXPENSE REPORT'!G37</f>
        <v xml:space="preserve"> </v>
      </c>
      <c r="C32" s="25">
        <f>'SDP EXPENSE REPORT'!M37</f>
        <v>0</v>
      </c>
      <c r="D32" s="1" t="str">
        <f>'SDP EXPENSE REPORT'!I37</f>
        <v xml:space="preserve"> </v>
      </c>
      <c r="E32" s="25">
        <f>'SDP EXPENSE REPORT'!K37</f>
        <v>0</v>
      </c>
      <c r="F32" s="25">
        <f>'SDP EXPENSE REPORT'!L37</f>
        <v>0</v>
      </c>
      <c r="G32" s="1">
        <f>'SDP EXPENSE REPORT'!D37</f>
        <v>0</v>
      </c>
      <c r="H32" s="1" t="str">
        <f>'SDP EXPENSE REPORT'!F37</f>
        <v>-</v>
      </c>
      <c r="I32" s="23">
        <f>'SDP EXPENSE REPORT'!C37</f>
        <v>0</v>
      </c>
      <c r="J32" s="1">
        <f>'SDP EXPENSE REPORT'!E37</f>
        <v>0</v>
      </c>
      <c r="K32" s="3" t="str">
        <f>'SDP EXPENSE REPORT'!H37</f>
        <v xml:space="preserve"> </v>
      </c>
      <c r="L32" s="24">
        <f>'SDP EXPENSE REPORT'!J37</f>
        <v>0</v>
      </c>
    </row>
    <row r="33" spans="1:12" ht="15.75" customHeight="1" x14ac:dyDescent="0.3">
      <c r="A33" s="3">
        <f>'SDP EXPENSE REPORT'!B38</f>
        <v>31</v>
      </c>
      <c r="B33" s="18" t="str">
        <f>'SDP EXPENSE REPORT'!G38</f>
        <v xml:space="preserve"> </v>
      </c>
      <c r="C33" s="25">
        <f>'SDP EXPENSE REPORT'!M38</f>
        <v>0</v>
      </c>
      <c r="D33" s="1" t="str">
        <f>'SDP EXPENSE REPORT'!I38</f>
        <v xml:space="preserve"> </v>
      </c>
      <c r="E33" s="25">
        <f>'SDP EXPENSE REPORT'!K38</f>
        <v>0</v>
      </c>
      <c r="F33" s="25">
        <f>'SDP EXPENSE REPORT'!L38</f>
        <v>0</v>
      </c>
      <c r="G33" s="1">
        <f>'SDP EXPENSE REPORT'!D38</f>
        <v>0</v>
      </c>
      <c r="H33" s="1" t="str">
        <f>'SDP EXPENSE REPORT'!F38</f>
        <v>-</v>
      </c>
      <c r="I33" s="23">
        <f>'SDP EXPENSE REPORT'!C38</f>
        <v>0</v>
      </c>
      <c r="J33" s="1">
        <f>'SDP EXPENSE REPORT'!E38</f>
        <v>0</v>
      </c>
      <c r="K33" s="3" t="str">
        <f>'SDP EXPENSE REPORT'!H38</f>
        <v xml:space="preserve"> </v>
      </c>
      <c r="L33" s="24">
        <f>'SDP EXPENSE REPORT'!J38</f>
        <v>0</v>
      </c>
    </row>
    <row r="34" spans="1:12" ht="15.75" customHeight="1" x14ac:dyDescent="0.3">
      <c r="A34" s="17">
        <f>'SDP EXPENSE REPORT'!B39</f>
        <v>32</v>
      </c>
      <c r="B34" s="18" t="str">
        <f>'SDP EXPENSE REPORT'!G39</f>
        <v xml:space="preserve"> </v>
      </c>
      <c r="C34" s="25">
        <f>'SDP EXPENSE REPORT'!M39</f>
        <v>0</v>
      </c>
      <c r="D34" s="1" t="str">
        <f>'SDP EXPENSE REPORT'!I39</f>
        <v xml:space="preserve"> </v>
      </c>
      <c r="E34" s="25">
        <f>'SDP EXPENSE REPORT'!K39</f>
        <v>0</v>
      </c>
      <c r="F34" s="25">
        <f>'SDP EXPENSE REPORT'!L39</f>
        <v>0</v>
      </c>
      <c r="G34" s="1">
        <f>'SDP EXPENSE REPORT'!D39</f>
        <v>0</v>
      </c>
      <c r="H34" s="1" t="str">
        <f>'SDP EXPENSE REPORT'!F39</f>
        <v>-</v>
      </c>
      <c r="I34" s="23">
        <f>'SDP EXPENSE REPORT'!C39</f>
        <v>0</v>
      </c>
      <c r="J34" s="1">
        <f>'SDP EXPENSE REPORT'!E39</f>
        <v>0</v>
      </c>
      <c r="K34" s="3" t="str">
        <f>'SDP EXPENSE REPORT'!H39</f>
        <v xml:space="preserve"> </v>
      </c>
      <c r="L34" s="24">
        <f>'SDP EXPENSE REPORT'!J39</f>
        <v>0</v>
      </c>
    </row>
    <row r="35" spans="1:12" ht="15.75" customHeight="1" x14ac:dyDescent="0.3">
      <c r="A35" s="3">
        <f>'SDP EXPENSE REPORT'!B40</f>
        <v>33</v>
      </c>
      <c r="B35" s="18" t="str">
        <f>'SDP EXPENSE REPORT'!G40</f>
        <v xml:space="preserve"> </v>
      </c>
      <c r="C35" s="25">
        <f>'SDP EXPENSE REPORT'!M40</f>
        <v>0</v>
      </c>
      <c r="D35" s="1" t="str">
        <f>'SDP EXPENSE REPORT'!I40</f>
        <v xml:space="preserve"> </v>
      </c>
      <c r="E35" s="25">
        <f>'SDP EXPENSE REPORT'!K40</f>
        <v>0</v>
      </c>
      <c r="F35" s="25">
        <f>'SDP EXPENSE REPORT'!L40</f>
        <v>0</v>
      </c>
      <c r="G35" s="1">
        <f>'SDP EXPENSE REPORT'!D40</f>
        <v>0</v>
      </c>
      <c r="H35" s="1" t="str">
        <f>'SDP EXPENSE REPORT'!F40</f>
        <v>-</v>
      </c>
      <c r="I35" s="23">
        <f>'SDP EXPENSE REPORT'!C40</f>
        <v>0</v>
      </c>
      <c r="J35" s="1">
        <f>'SDP EXPENSE REPORT'!E40</f>
        <v>0</v>
      </c>
      <c r="K35" s="3" t="str">
        <f>'SDP EXPENSE REPORT'!H40</f>
        <v xml:space="preserve"> </v>
      </c>
      <c r="L35" s="24">
        <f>'SDP EXPENSE REPORT'!J40</f>
        <v>0</v>
      </c>
    </row>
    <row r="36" spans="1:12" ht="15.75" customHeight="1" x14ac:dyDescent="0.25"/>
    <row r="37" spans="1:12" ht="15.75" customHeight="1" x14ac:dyDescent="0.25"/>
    <row r="38" spans="1:12" ht="15.75" customHeight="1" x14ac:dyDescent="0.25"/>
    <row r="39" spans="1:12" ht="15.75" customHeight="1" x14ac:dyDescent="0.25"/>
    <row r="40" spans="1:12" ht="15.75" customHeight="1" x14ac:dyDescent="0.25"/>
    <row r="41" spans="1:12" ht="15.75" customHeight="1" x14ac:dyDescent="0.25"/>
    <row r="42" spans="1:12" ht="15.75" customHeight="1" x14ac:dyDescent="0.25"/>
    <row r="43" spans="1:12" ht="15.75" customHeight="1" x14ac:dyDescent="0.25"/>
    <row r="44" spans="1:12" ht="15.75" customHeight="1" x14ac:dyDescent="0.25"/>
    <row r="45" spans="1:12" ht="15.75" customHeight="1" x14ac:dyDescent="0.25"/>
    <row r="46" spans="1:12" ht="15.75" customHeight="1" x14ac:dyDescent="0.25"/>
    <row r="47" spans="1:12" ht="15.75" customHeight="1" x14ac:dyDescent="0.25"/>
    <row r="48" spans="1:1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A56FABA278F147AF265F4F017D0C24" ma:contentTypeVersion="16" ma:contentTypeDescription="Create a new document." ma:contentTypeScope="" ma:versionID="c98b89df443b8a993cf9a89273266ec8">
  <xsd:schema xmlns:xsd="http://www.w3.org/2001/XMLSchema" xmlns:xs="http://www.w3.org/2001/XMLSchema" xmlns:p="http://schemas.microsoft.com/office/2006/metadata/properties" xmlns:ns3="febcd9bc-4241-4ac4-be8c-5d3323d78737" xmlns:ns4="2b71ca1d-50ce-4f59-8786-4034407e5e1d" targetNamespace="http://schemas.microsoft.com/office/2006/metadata/properties" ma:root="true" ma:fieldsID="ec4b92767b1d3fa8bd287d71e85eb7f9" ns3:_="" ns4:_="">
    <xsd:import namespace="febcd9bc-4241-4ac4-be8c-5d3323d78737"/>
    <xsd:import namespace="2b71ca1d-50ce-4f59-8786-4034407e5e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cd9bc-4241-4ac4-be8c-5d3323d787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71ca1d-50ce-4f59-8786-4034407e5e1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ebcd9bc-4241-4ac4-be8c-5d3323d78737" xsi:nil="true"/>
  </documentManagement>
</p:properties>
</file>

<file path=customXml/itemProps1.xml><?xml version="1.0" encoding="utf-8"?>
<ds:datastoreItem xmlns:ds="http://schemas.openxmlformats.org/officeDocument/2006/customXml" ds:itemID="{2842179E-7665-4708-8E71-F9D4477A43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cd9bc-4241-4ac4-be8c-5d3323d78737"/>
    <ds:schemaRef ds:uri="2b71ca1d-50ce-4f59-8786-4034407e5e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719A2A-3F8F-4242-996E-A6F920B314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1924E2-B2F7-4A0F-928F-FBEE6174CBCD}">
  <ds:schemaRefs>
    <ds:schemaRef ds:uri="http://purl.org/dc/elements/1.1/"/>
    <ds:schemaRef ds:uri="2b71ca1d-50ce-4f59-8786-4034407e5e1d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febcd9bc-4241-4ac4-be8c-5d3323d78737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SDP EXPENSE REPORT</vt:lpstr>
      <vt:lpstr>Instructions</vt:lpstr>
      <vt:lpstr>account lists</vt:lpstr>
      <vt:lpstr>Bookkeeper format</vt:lpstr>
      <vt:lpstr>No</vt:lpstr>
      <vt:lpstr>Subtotal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 Webb</dc:creator>
  <cp:lastModifiedBy>Kerri Webb</cp:lastModifiedBy>
  <dcterms:created xsi:type="dcterms:W3CDTF">2019-11-17T16:29:55Z</dcterms:created>
  <dcterms:modified xsi:type="dcterms:W3CDTF">2023-07-01T04:09:43Z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0x01010041A56FABA278F147AF265F4F017D0C24</vt:lpwstr>
  </property>
</Properties>
</file>